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ux7\Documents\TRAVAIL\SAUVEGARDE\MdC_ENSAIA\Enseignement\2025_2026\1A_TC_Info1\Séance01\"/>
    </mc:Choice>
  </mc:AlternateContent>
  <xr:revisionPtr revIDLastSave="0" documentId="13_ncr:1_{840E0105-4D0C-41C7-9756-BD2A1F681477}" xr6:coauthVersionLast="36" xr6:coauthVersionMax="41" xr10:uidLastSave="{00000000-0000-0000-0000-000000000000}"/>
  <bookViews>
    <workbookView xWindow="-120" yWindow="-120" windowWidth="29040" windowHeight="15990" tabRatio="685" xr2:uid="{00000000-000D-0000-FFFF-FFFF00000000}"/>
  </bookViews>
  <sheets>
    <sheet name="Travail à réaliser" sheetId="11" r:id="rId1"/>
    <sheet name="Clients" sheetId="14" r:id="rId2"/>
    <sheet name="Données" sheetId="13" r:id="rId3"/>
    <sheet name="Facture" sheetId="3" r:id="rId4"/>
  </sheets>
  <calcPr calcId="191029"/>
</workbook>
</file>

<file path=xl/calcChain.xml><?xml version="1.0" encoding="utf-8"?>
<calcChain xmlns="http://schemas.openxmlformats.org/spreadsheetml/2006/main">
  <c r="B7" i="11" l="1"/>
  <c r="E32" i="14"/>
</calcChain>
</file>

<file path=xl/sharedStrings.xml><?xml version="1.0" encoding="utf-8"?>
<sst xmlns="http://schemas.openxmlformats.org/spreadsheetml/2006/main" count="443" uniqueCount="390">
  <si>
    <t>REF.</t>
  </si>
  <si>
    <t>Désignation</t>
  </si>
  <si>
    <t>Prix HT</t>
  </si>
  <si>
    <t>Quant.</t>
  </si>
  <si>
    <t>Réf.</t>
  </si>
  <si>
    <t>code TVA</t>
  </si>
  <si>
    <t>TOTAL H.T.</t>
  </si>
  <si>
    <t>TOTAL TVA</t>
  </si>
  <si>
    <t>TOTAL TTC</t>
  </si>
  <si>
    <t>DH105</t>
  </si>
  <si>
    <t>DH106</t>
  </si>
  <si>
    <t>DH107</t>
  </si>
  <si>
    <t>DH108</t>
  </si>
  <si>
    <t>DH109</t>
  </si>
  <si>
    <t>HO110</t>
  </si>
  <si>
    <t>HO111</t>
  </si>
  <si>
    <t>D101</t>
  </si>
  <si>
    <t>D102</t>
  </si>
  <si>
    <t>D103</t>
  </si>
  <si>
    <t>D104</t>
  </si>
  <si>
    <t>D105</t>
  </si>
  <si>
    <t>D106</t>
  </si>
  <si>
    <t>D107</t>
  </si>
  <si>
    <t>D108</t>
  </si>
  <si>
    <t>D109</t>
  </si>
  <si>
    <t>H101</t>
  </si>
  <si>
    <t>H102</t>
  </si>
  <si>
    <t>H103</t>
  </si>
  <si>
    <t>H104</t>
  </si>
  <si>
    <t>O101</t>
  </si>
  <si>
    <t>O102</t>
  </si>
  <si>
    <t>O103</t>
  </si>
  <si>
    <t>O104</t>
  </si>
  <si>
    <t>O105</t>
  </si>
  <si>
    <t>O106</t>
  </si>
  <si>
    <t>C101</t>
  </si>
  <si>
    <t>C102</t>
  </si>
  <si>
    <t>C103</t>
  </si>
  <si>
    <t>C104</t>
  </si>
  <si>
    <t>C105</t>
  </si>
  <si>
    <t>H105</t>
  </si>
  <si>
    <t>H106</t>
  </si>
  <si>
    <t>H107</t>
  </si>
  <si>
    <t>H108</t>
  </si>
  <si>
    <t>H109</t>
  </si>
  <si>
    <t>H110</t>
  </si>
  <si>
    <t>H111</t>
  </si>
  <si>
    <t>H112</t>
  </si>
  <si>
    <t>O107</t>
  </si>
  <si>
    <t>O108</t>
  </si>
  <si>
    <t>O109</t>
  </si>
  <si>
    <t>TRAVAIL A REALISER</t>
  </si>
  <si>
    <t>Port</t>
  </si>
  <si>
    <t>Nom</t>
  </si>
  <si>
    <t>Prénom</t>
  </si>
  <si>
    <t>Adresse</t>
  </si>
  <si>
    <t xml:space="preserve">ABRICOT MOELLEUX </t>
  </si>
  <si>
    <t>ABRICOT SEC</t>
  </si>
  <si>
    <t>ACIDE CITRIQUE</t>
  </si>
  <si>
    <t>ACIDE SORBIQUE</t>
  </si>
  <si>
    <t>AGAR AGAR</t>
  </si>
  <si>
    <t>ALBAKO</t>
  </si>
  <si>
    <t>ALCOOL DE GINGEMBRE</t>
  </si>
  <si>
    <t>ALCOOL NEUTRE 40°</t>
  </si>
  <si>
    <t>AMANDE BÂTONNET</t>
  </si>
  <si>
    <t>AMANDE EFFILEE</t>
  </si>
  <si>
    <t>AMANDE EMONDEE</t>
  </si>
  <si>
    <t>AMANDE ENTIERE DECORTIQUEE</t>
  </si>
  <si>
    <t>AMANDE HACHEE</t>
  </si>
  <si>
    <t>AMANDE POUDRE BLANCHE</t>
  </si>
  <si>
    <t>AMANDE POUDRE GRISE</t>
  </si>
  <si>
    <t>ANIS VERT OU ANIS GRAIN</t>
  </si>
  <si>
    <t>AROME AMANDE AMERE</t>
  </si>
  <si>
    <t>AROME CAKE ORANGE</t>
  </si>
  <si>
    <t>AROME CERISE</t>
  </si>
  <si>
    <t>AROME FLEUR ORANGER</t>
  </si>
  <si>
    <t>AROME FRAISE</t>
  </si>
  <si>
    <t>AROME NATUREL ANIS</t>
  </si>
  <si>
    <t>AROME NATUREL BANANE</t>
  </si>
  <si>
    <t>AROME NATUREL JASMIN</t>
  </si>
  <si>
    <t>AROME NATUREL ROSE</t>
  </si>
  <si>
    <t>AROME VANILLE EXTRAIT 400</t>
  </si>
  <si>
    <t>BENEO ORAFTI L95</t>
  </si>
  <si>
    <t>BEURRE</t>
  </si>
  <si>
    <t>BEURRE DE CACAO</t>
  </si>
  <si>
    <t>BICARBONATE DE SOUDE</t>
  </si>
  <si>
    <t>BIGARREAU ENTIER  ROUGE CONFIT</t>
  </si>
  <si>
    <t>BILLES MULTICOLORES NONPAREILLES</t>
  </si>
  <si>
    <t>BLANC OEUF PASTEURISE</t>
  </si>
  <si>
    <t>CACAO POUDRE</t>
  </si>
  <si>
    <t>CANNELLE MOULUE</t>
  </si>
  <si>
    <t>CERISE</t>
  </si>
  <si>
    <t>CERNEAUX ARLEQUIN</t>
  </si>
  <si>
    <t>CERNEAUX DE NOIX VALIDE</t>
  </si>
  <si>
    <t>CHOCOLAT AU LAIT ET AUX NOISETTES GIANDUJA</t>
  </si>
  <si>
    <t>CHOCOLAT BLANC</t>
  </si>
  <si>
    <t>CHOCOLAT LAIT CALLEBAUT - SMOTH LAIT CALL 2665-553 2.5kg (2665nv-553)</t>
  </si>
  <si>
    <t>CHOCOLAT LAIT CALLEBAUT(select lait 823-554, 10kg)</t>
  </si>
  <si>
    <t>Thomas</t>
  </si>
  <si>
    <t>Nathalie</t>
  </si>
  <si>
    <t>Petit</t>
  </si>
  <si>
    <t>Michel</t>
  </si>
  <si>
    <t>Robert</t>
  </si>
  <si>
    <t>Produits et tarifs</t>
  </si>
  <si>
    <t>Vous devrez, faire apparaître automatiquement :</t>
  </si>
  <si>
    <t>La date du jour</t>
  </si>
  <si>
    <t>Les Informations des produits (nom, prix, code TVA) à partir d'une liste déroulante reprenant les références des produits enregistrés dans la base de données</t>
  </si>
  <si>
    <t>A partir de la quantité commandée, calculer le montant Hors Taxe</t>
  </si>
  <si>
    <t>TOTAL H.T. + port</t>
  </si>
  <si>
    <t xml:space="preserve"> code TVA</t>
  </si>
  <si>
    <t>Total HT produits TVA code 1 (5.5%)</t>
  </si>
  <si>
    <t xml:space="preserve"> Total HT produits TVA code 2 (20%)</t>
  </si>
  <si>
    <t xml:space="preserve"> Montant TVA  1 (5.5%)</t>
  </si>
  <si>
    <t>Montant TVA 2 (20%)</t>
  </si>
  <si>
    <t>% de réduction</t>
  </si>
  <si>
    <t>Réduction de 10% accordée si le nombre de commande du client est supérieure à 10 et si la dernière commande a été passée il y a moins de 60 jours</t>
  </si>
  <si>
    <t>TOTAL TTC après réduction</t>
  </si>
  <si>
    <t>A partir du montant hors taxe, calculer les frais de ports</t>
  </si>
  <si>
    <t>Hernandez</t>
  </si>
  <si>
    <t>Claire</t>
  </si>
  <si>
    <t>79, boulevard de Simon, 70153 Duval-la-Forêt</t>
  </si>
  <si>
    <t>Pages</t>
  </si>
  <si>
    <t>Benjamin</t>
  </si>
  <si>
    <t>boulevard de Ferreira, 73333 Michaud</t>
  </si>
  <si>
    <t>Bonnin</t>
  </si>
  <si>
    <t>Emmanuel</t>
  </si>
  <si>
    <t>46, avenue Gauthier, 29515 NeveuBourg</t>
  </si>
  <si>
    <t>Gallet</t>
  </si>
  <si>
    <t>Frédéric</t>
  </si>
  <si>
    <t>avenue de Prévost, 29015 Maillet</t>
  </si>
  <si>
    <t>Devaux</t>
  </si>
  <si>
    <t>Grégoire</t>
  </si>
  <si>
    <t>19, boulevard Françoise Pascal, 62106 Sauvage-sur-Navarro</t>
  </si>
  <si>
    <t>Lopez</t>
  </si>
  <si>
    <t>Alice</t>
  </si>
  <si>
    <t>83, rue de Chevallier, 64450 Marin</t>
  </si>
  <si>
    <t>Foucher</t>
  </si>
  <si>
    <t>Éric</t>
  </si>
  <si>
    <t>38, avenue Roland Auger, 22952 NicolasVille</t>
  </si>
  <si>
    <t>Étienne</t>
  </si>
  <si>
    <t>Bertrand</t>
  </si>
  <si>
    <t>99, avenue de Voisin, 35829 Langlois</t>
  </si>
  <si>
    <t>Imbert</t>
  </si>
  <si>
    <t>Gérard</t>
  </si>
  <si>
    <t>715, chemin Alexandria Albert, 74266 LefebvreBourg</t>
  </si>
  <si>
    <t>Menard</t>
  </si>
  <si>
    <t>Philippine</t>
  </si>
  <si>
    <t>1, chemin Bernard Millet, 00453 Saint Isabelleboeuf</t>
  </si>
  <si>
    <t>Tessier</t>
  </si>
  <si>
    <t>Georges</t>
  </si>
  <si>
    <t>90, avenue Gay, 38775 Saint Denis-les-Bains</t>
  </si>
  <si>
    <t>Courtois</t>
  </si>
  <si>
    <t>Gabriel</t>
  </si>
  <si>
    <t>rue Émile Merle, 13830 Godard-sur-Mer</t>
  </si>
  <si>
    <t>Sébastien</t>
  </si>
  <si>
    <t>391, rue de Da Costa, 02644 Leclerc-les-Bains</t>
  </si>
  <si>
    <t>Torres</t>
  </si>
  <si>
    <t>917, rue Barbe, 68651 Sainte Geneviève-la-Forêt</t>
  </si>
  <si>
    <t>Brunet</t>
  </si>
  <si>
    <t>Henri</t>
  </si>
  <si>
    <t>91, boulevard Normand, 86041 Faivre-sur-Philippe</t>
  </si>
  <si>
    <t>1, chemin de Labbé, 40414 Lerouxdan</t>
  </si>
  <si>
    <t>Arnaud</t>
  </si>
  <si>
    <t>Laure</t>
  </si>
  <si>
    <t>9, rue de Rossi, 07673 Colin</t>
  </si>
  <si>
    <t>Pereira</t>
  </si>
  <si>
    <t>722, boulevard Henri Fontaine, 10807 Morvan</t>
  </si>
  <si>
    <t>Chauvin</t>
  </si>
  <si>
    <t>Marguerite</t>
  </si>
  <si>
    <t>chemin Duhamel, 65861 Legrosdan</t>
  </si>
  <si>
    <t>Boulanger</t>
  </si>
  <si>
    <t>Élodie</t>
  </si>
  <si>
    <t>4, rue André Jean, 26789 Petitjean-sur-Leduc</t>
  </si>
  <si>
    <t>Robin</t>
  </si>
  <si>
    <t>William</t>
  </si>
  <si>
    <t>98, avenue Dupré, 88963 Vaillant</t>
  </si>
  <si>
    <t>Rémy</t>
  </si>
  <si>
    <t>Lorraine</t>
  </si>
  <si>
    <t>6, rue de Rocher, 22818 Massedan</t>
  </si>
  <si>
    <t>Launay</t>
  </si>
  <si>
    <t>41, rue de Poulain, 58208 Royer</t>
  </si>
  <si>
    <t>Alexandrie</t>
  </si>
  <si>
    <t>444, rue de Albert, 71684 BertrandVille</t>
  </si>
  <si>
    <t>Guyot</t>
  </si>
  <si>
    <t>84, chemin Bruneau, 84496 Lefort-sur-Mer</t>
  </si>
  <si>
    <t>Martineau</t>
  </si>
  <si>
    <t>Marthe</t>
  </si>
  <si>
    <t>93, chemin Pasquier, 19828 Bourgeois</t>
  </si>
  <si>
    <t>Mace</t>
  </si>
  <si>
    <t>Léon</t>
  </si>
  <si>
    <t>37, rue de Dupré, 28446 Sainte Moniquenec</t>
  </si>
  <si>
    <t>Briand</t>
  </si>
  <si>
    <t>Lucas</t>
  </si>
  <si>
    <t>344, avenue de Reynaud, 24826 Hebert</t>
  </si>
  <si>
    <t>Delaunay</t>
  </si>
  <si>
    <t>Victor</t>
  </si>
  <si>
    <t>chemin de Leclerc, 01071 Leduc</t>
  </si>
  <si>
    <t>Louis</t>
  </si>
  <si>
    <t>24, boulevard Geneviève Aubry, 69462 Faivre</t>
  </si>
  <si>
    <t>Anne</t>
  </si>
  <si>
    <t>avenue Hebert, 84074 Besnard-sur-Blanchard</t>
  </si>
  <si>
    <t>Yves</t>
  </si>
  <si>
    <t>57, rue Vasseur, 06549 Morel-sur-Godard</t>
  </si>
  <si>
    <t>Célina</t>
  </si>
  <si>
    <t>4, rue Édouard Sanchez, 22954 Brunet-sur-Mer</t>
  </si>
  <si>
    <t>Picard</t>
  </si>
  <si>
    <t>6, rue Perrot, 58504 Camus</t>
  </si>
  <si>
    <t>boulevard Menard, 47573 Riou</t>
  </si>
  <si>
    <t>Colin</t>
  </si>
  <si>
    <t>Émilie</t>
  </si>
  <si>
    <t>3, chemin de Gomes, 41726 Leroux</t>
  </si>
  <si>
    <t>Morvan</t>
  </si>
  <si>
    <t>35, rue Martinez, 31613 Girard</t>
  </si>
  <si>
    <t>Henriette</t>
  </si>
  <si>
    <t>9, chemin de Texier, 92453 Lecoq-sur-Blin</t>
  </si>
  <si>
    <t>Suzanne</t>
  </si>
  <si>
    <t>8, avenue Letellier, 70869 Marchand</t>
  </si>
  <si>
    <t>Sauvage</t>
  </si>
  <si>
    <t>Simone</t>
  </si>
  <si>
    <t>173, rue de Lelièvre, 42403 Riou</t>
  </si>
  <si>
    <t>Rodriguez</t>
  </si>
  <si>
    <t>Margot</t>
  </si>
  <si>
    <t>79, rue de Launay, 02239 Sainte BernardVille</t>
  </si>
  <si>
    <t>Deschamps</t>
  </si>
  <si>
    <t>Édith</t>
  </si>
  <si>
    <t>33, rue de Boutin, 00375 BlondelVille</t>
  </si>
  <si>
    <t>Godard</t>
  </si>
  <si>
    <t>Alfred</t>
  </si>
  <si>
    <t>12, rue Michelle Raymond, 05229 Sainte Manonboeuf</t>
  </si>
  <si>
    <t>Ramos</t>
  </si>
  <si>
    <t>Geneviève</t>
  </si>
  <si>
    <t>13, boulevard Maréchal, 59098 DumontVille</t>
  </si>
  <si>
    <t>Techer</t>
  </si>
  <si>
    <t>Danielle</t>
  </si>
  <si>
    <t>405, rue Samson, 92089 Aubrynec</t>
  </si>
  <si>
    <t>Hamon</t>
  </si>
  <si>
    <t>44, rue de Perret, 65674 PierreVille</t>
  </si>
  <si>
    <t>Baron</t>
  </si>
  <si>
    <t>Susan</t>
  </si>
  <si>
    <t>7, boulevard Brunet, 92438 Saint Raymonddan</t>
  </si>
  <si>
    <t>Pottier</t>
  </si>
  <si>
    <t>Émile</t>
  </si>
  <si>
    <t>15, boulevard de Rousset, 15420 Gillet-sur-Lacroix</t>
  </si>
  <si>
    <t>Guillaume</t>
  </si>
  <si>
    <t>95, rue Madeleine Le Gall, 99765 Saint Renée</t>
  </si>
  <si>
    <t>Fabre</t>
  </si>
  <si>
    <t>39, rue Godard, 98396 Delaunay</t>
  </si>
  <si>
    <t>Carlier</t>
  </si>
  <si>
    <t>7, boulevard de Gomez, 52865 Marques-sur-Joseph</t>
  </si>
  <si>
    <t>Roche</t>
  </si>
  <si>
    <t>Thierry</t>
  </si>
  <si>
    <t>78, rue Paul Pinto, 53845 Da Silva-sur-Brun</t>
  </si>
  <si>
    <t>Auger</t>
  </si>
  <si>
    <t>37, rue Corinne Clément, 75381 Colin</t>
  </si>
  <si>
    <t>Gros</t>
  </si>
  <si>
    <t>433, chemin Bernadette Poirier, 47715 Besson</t>
  </si>
  <si>
    <t>Peron</t>
  </si>
  <si>
    <t>Paulette</t>
  </si>
  <si>
    <t>88, boulevard Zoé Pires, 10174 Delaunayboeuf</t>
  </si>
  <si>
    <t>Capucine</t>
  </si>
  <si>
    <t>boulevard Perrin, 50164 PeronBourg</t>
  </si>
  <si>
    <t>Morin</t>
  </si>
  <si>
    <t>Sabine</t>
  </si>
  <si>
    <t>7, rue de Diallo, 62225 Gauthier</t>
  </si>
  <si>
    <t>Maury</t>
  </si>
  <si>
    <t>3, boulevard Pottier, 16589 Rémy</t>
  </si>
  <si>
    <t>Giraud</t>
  </si>
  <si>
    <t>Hugues</t>
  </si>
  <si>
    <t>99, rue Valérie Laine, 61203 Olivier</t>
  </si>
  <si>
    <t>Blanchet</t>
  </si>
  <si>
    <t>Andrée</t>
  </si>
  <si>
    <t>46, rue Lucy Munoz, 95247 LacroixVille</t>
  </si>
  <si>
    <t>Olivier</t>
  </si>
  <si>
    <t>401, rue de Vidal, 10116 Maréchal-sur-Henry</t>
  </si>
  <si>
    <t>Leclerc</t>
  </si>
  <si>
    <t>Philippe</t>
  </si>
  <si>
    <t>954, rue Masse, 06390 BaillyBourg</t>
  </si>
  <si>
    <t>Marine</t>
  </si>
  <si>
    <t>rue Besson, 78340 Saint Éléonore</t>
  </si>
  <si>
    <t>Guyon</t>
  </si>
  <si>
    <t>Valérie</t>
  </si>
  <si>
    <t>6, rue Sabine Guillou, 88220 Loiseau-sur-Roussel</t>
  </si>
  <si>
    <t>Boucher</t>
  </si>
  <si>
    <t>Clémence</t>
  </si>
  <si>
    <t>rue Le Gall, 92959 DuboisBourg</t>
  </si>
  <si>
    <t>Camille</t>
  </si>
  <si>
    <t>384, rue Éric Bernard, 07075 Besson</t>
  </si>
  <si>
    <t>Leconte</t>
  </si>
  <si>
    <t>Hortense</t>
  </si>
  <si>
    <t>2, chemin de Dumas, 58019 Sainte Honorénec</t>
  </si>
  <si>
    <t>Delattre</t>
  </si>
  <si>
    <t>Paul</t>
  </si>
  <si>
    <t>44, rue Peltier, 84175 Sainte Laetitia</t>
  </si>
  <si>
    <t>Dos Santos</t>
  </si>
  <si>
    <t>55, chemin Thérèse Didier, 14782 Boulay</t>
  </si>
  <si>
    <t>Lévy</t>
  </si>
  <si>
    <t>Jacqueline</t>
  </si>
  <si>
    <t>864, rue Aubry, 64408 BaronBourg</t>
  </si>
  <si>
    <t>Margaux</t>
  </si>
  <si>
    <t>33, rue de Weber, 90193 Fouquetboeuf</t>
  </si>
  <si>
    <t>Dumont</t>
  </si>
  <si>
    <t>Patricia</t>
  </si>
  <si>
    <t>67, chemin de Marchand, 96900 Robin</t>
  </si>
  <si>
    <t>Benard</t>
  </si>
  <si>
    <t>Cécile</t>
  </si>
  <si>
    <t>17, avenue Roux, 10872 Sainte FranckBourg</t>
  </si>
  <si>
    <t>Joubert</t>
  </si>
  <si>
    <t>Agnès</t>
  </si>
  <si>
    <t>26, avenue Théophile Gilbert, 48913 Sainte Émilie</t>
  </si>
  <si>
    <t>Perrin</t>
  </si>
  <si>
    <t>Claude</t>
  </si>
  <si>
    <t>74, boulevard de Jourdan, 44567 Saint Anaïs</t>
  </si>
  <si>
    <t>Martel</t>
  </si>
  <si>
    <t>2, rue David Leclerc, 85185 Sainte Thierry</t>
  </si>
  <si>
    <t>Pelletier</t>
  </si>
  <si>
    <t>Anastasie</t>
  </si>
  <si>
    <t>716, boulevard de Rémy, 81494 Sainte Stéphanie-sur-Mer</t>
  </si>
  <si>
    <t>Weber</t>
  </si>
  <si>
    <t>Dorothée</t>
  </si>
  <si>
    <t>68, rue Christophe Bonneau, 30580 Muller</t>
  </si>
  <si>
    <t>Élise</t>
  </si>
  <si>
    <t>22, rue Catherine Tanguy, 34731 Laporte</t>
  </si>
  <si>
    <t>Faivre</t>
  </si>
  <si>
    <t>Charles</t>
  </si>
  <si>
    <t>3, rue Célina Dos Santos, 16818 Bodin-sur-Mer</t>
  </si>
  <si>
    <t>Petitjean</t>
  </si>
  <si>
    <t>73, avenue Jacqueline Lecomte, 72266 Leclercq</t>
  </si>
  <si>
    <t>Claudine</t>
  </si>
  <si>
    <t>33, avenue de Thibault, 24800 Perrier</t>
  </si>
  <si>
    <t>Cousin</t>
  </si>
  <si>
    <t>Eugène</t>
  </si>
  <si>
    <t>46, chemin Charpentier, 68387 Barbier</t>
  </si>
  <si>
    <t>Neveu</t>
  </si>
  <si>
    <t>Arnaude</t>
  </si>
  <si>
    <t>3, rue Raymond, 56510 Guérin</t>
  </si>
  <si>
    <t>38, avenue Becker, 41317 Jacques</t>
  </si>
  <si>
    <t>Bazin</t>
  </si>
  <si>
    <t>avenue Gilbert Gérard, 45399 Lemaire</t>
  </si>
  <si>
    <t>52, avenue de Rousseau, 46734 Sainte Aimée</t>
  </si>
  <si>
    <t>Germain</t>
  </si>
  <si>
    <t>Céline</t>
  </si>
  <si>
    <t>27, avenue de Chevalier, 53513 Saint Élise</t>
  </si>
  <si>
    <t>Chevallier</t>
  </si>
  <si>
    <t>Julien</t>
  </si>
  <si>
    <t>31, avenue Allain, 42975 Michaud</t>
  </si>
  <si>
    <t>David</t>
  </si>
  <si>
    <t>rue Alexandre Bègue, 94757 Klein</t>
  </si>
  <si>
    <t>Samson</t>
  </si>
  <si>
    <t>29, avenue de Laurent, 48531 Hoarau-les-Bains</t>
  </si>
  <si>
    <t>Guérin</t>
  </si>
  <si>
    <t>47, rue Sylvie Brunet, 89255 Pichon</t>
  </si>
  <si>
    <t>Perrot</t>
  </si>
  <si>
    <t>Gilles</t>
  </si>
  <si>
    <t>321, avenue Joseph, 19333 Weber-sur-Legrand</t>
  </si>
  <si>
    <t>344, rue Juliette Charrier, 16253 Sainte Claudine</t>
  </si>
  <si>
    <t>Duhamel</t>
  </si>
  <si>
    <t>Benoît</t>
  </si>
  <si>
    <t>4, rue Lucas, 79231 Marie</t>
  </si>
  <si>
    <t>Lamy</t>
  </si>
  <si>
    <t>734, rue Charles, 46895 RodriguesVille</t>
  </si>
  <si>
    <t>Guichard</t>
  </si>
  <si>
    <t>87, rue de Carre, 30984 Martinez</t>
  </si>
  <si>
    <t>Fischer</t>
  </si>
  <si>
    <t>Monique</t>
  </si>
  <si>
    <t>29, avenue de Schneider, 04391 Charrier</t>
  </si>
  <si>
    <t>Navarro</t>
  </si>
  <si>
    <t>Sylvie</t>
  </si>
  <si>
    <t>21, chemin Thérèse Bernier, 24672 Noëldan</t>
  </si>
  <si>
    <t>Nombre de commandes passées</t>
  </si>
  <si>
    <t>Date de la dernière commande</t>
  </si>
  <si>
    <t>Fichier clients</t>
  </si>
  <si>
    <r>
      <t xml:space="preserve">A partir des codes TVA 1 et 2, calculer le montant total de la TVA de la commande </t>
    </r>
    <r>
      <rPr>
        <b/>
        <sz val="11"/>
        <rFont val="Calibri"/>
        <family val="2"/>
        <scheme val="minor"/>
      </rPr>
      <t>(les frais de port sont soumis à la TVA code 2)</t>
    </r>
  </si>
  <si>
    <t>A partir des feuilles "Clients" et  "Données", concevez la feuille "Facture" pour la création d'une facture automatique à partir d'une commande d'un client</t>
  </si>
  <si>
    <t>Meziane</t>
  </si>
  <si>
    <t>Smail</t>
  </si>
  <si>
    <t>Montant des frais de port</t>
  </si>
  <si>
    <t>Montant total ht de  la commande</t>
  </si>
  <si>
    <t>Frais de port</t>
  </si>
  <si>
    <t>Vous devez traiter cette commande arrivée à votre entreprise. Le client est déjà répertorié dans votre base de donnée.</t>
  </si>
  <si>
    <t xml:space="preserve">Client </t>
  </si>
  <si>
    <t>Date de la commande</t>
  </si>
  <si>
    <t>Références commandées</t>
  </si>
  <si>
    <t>Quantité</t>
  </si>
  <si>
    <t>Afin de vérifier les formules et les calculs réalisés, le montant final TTC doit être de :</t>
  </si>
  <si>
    <t>Les informations du client (nom, prénom, adresse) à partir d'une liste déroulante reprenant les noms des clients enregistrés dans la base de données</t>
  </si>
  <si>
    <t>Une réduction de 10% est possible si le client a déjà commandé au moins 10 fois et si la dernière commande a été réalisée il y a moins de 60 jours. A partir des données clients, le client bénéficie-t-il de cette réduction ? Si oui, la prendre en compte dans le calcul final.</t>
  </si>
  <si>
    <t xml:space="preserve">à Nancy le, </t>
  </si>
  <si>
    <t>35, rue Ledoux, 76660 Saint PatrickBourg</t>
  </si>
  <si>
    <t>PRIX Unit (€)</t>
  </si>
  <si>
    <t>PRIX TOTAL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</si>
</sst>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#,##0.00\ &quot;€&quot;"/>
    <numFmt numFmtId="165" formatCode="#,##0\ &quot;€&quot;"/>
    <numFmt numFmtId="166" formatCode="yyyy\-mm\-dd"/>
  </numFmts>
  <fonts count="2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4"/>
      <color indexed="17"/>
      <name val="Calibri"/>
      <family val="2"/>
      <scheme val="minor"/>
    </font>
    <font>
      <sz val="11"/>
      <name val="Calibri"/>
      <family val="2"/>
      <scheme val="minor"/>
    </font>
    <font>
      <b/>
      <shadow/>
      <sz val="11"/>
      <color indexed="16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9"/>
      <color indexed="17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4" fillId="0" borderId="0" xfId="0" applyFont="1"/>
    <xf numFmtId="0" fontId="7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43" fontId="4" fillId="0" borderId="0" xfId="1" applyFont="1"/>
    <xf numFmtId="0" fontId="12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left"/>
    </xf>
    <xf numFmtId="49" fontId="14" fillId="0" borderId="1" xfId="0" applyNumberFormat="1" applyFont="1" applyFill="1" applyBorder="1" applyAlignment="1" applyProtection="1">
      <alignment horizontal="left"/>
    </xf>
    <xf numFmtId="49" fontId="14" fillId="0" borderId="1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/>
    <xf numFmtId="0" fontId="4" fillId="0" borderId="8" xfId="0" applyNumberFormat="1" applyFont="1" applyBorder="1" applyAlignment="1"/>
    <xf numFmtId="0" fontId="0" fillId="0" borderId="0" xfId="0" applyNumberFormat="1"/>
    <xf numFmtId="0" fontId="6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/>
    </xf>
    <xf numFmtId="0" fontId="3" fillId="0" borderId="5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lef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0" xfId="0" applyNumberFormat="1" applyFont="1"/>
    <xf numFmtId="0" fontId="9" fillId="2" borderId="10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vertical="center"/>
    </xf>
    <xf numFmtId="0" fontId="9" fillId="2" borderId="5" xfId="0" applyNumberFormat="1" applyFont="1" applyFill="1" applyBorder="1" applyAlignment="1">
      <alignment vertical="center"/>
    </xf>
    <xf numFmtId="0" fontId="6" fillId="0" borderId="0" xfId="0" applyNumberFormat="1" applyFont="1" applyAlignment="1">
      <alignment vertical="center"/>
    </xf>
    <xf numFmtId="165" fontId="12" fillId="0" borderId="1" xfId="1" applyNumberFormat="1" applyFont="1" applyBorder="1" applyAlignment="1">
      <alignment horizontal="center"/>
    </xf>
    <xf numFmtId="165" fontId="12" fillId="0" borderId="1" xfId="1" applyNumberFormat="1" applyFont="1" applyFill="1" applyBorder="1" applyAlignment="1">
      <alignment horizontal="center"/>
    </xf>
    <xf numFmtId="166" fontId="0" fillId="0" borderId="0" xfId="0" applyNumberFormat="1"/>
    <xf numFmtId="0" fontId="15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6" fillId="0" borderId="0" xfId="0" applyFont="1"/>
    <xf numFmtId="0" fontId="3" fillId="0" borderId="0" xfId="0" applyFont="1"/>
    <xf numFmtId="0" fontId="19" fillId="0" borderId="0" xfId="0" applyFont="1" applyAlignment="1">
      <alignment horizontal="left"/>
    </xf>
    <xf numFmtId="0" fontId="1" fillId="0" borderId="0" xfId="0" applyFont="1"/>
    <xf numFmtId="0" fontId="12" fillId="0" borderId="4" xfId="0" applyFont="1" applyFill="1" applyBorder="1" applyAlignment="1">
      <alignment horizontal="center" vertical="center" wrapText="1"/>
    </xf>
    <xf numFmtId="43" fontId="12" fillId="0" borderId="2" xfId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3" fontId="12" fillId="0" borderId="2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3" fontId="12" fillId="0" borderId="1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6" fillId="0" borderId="0" xfId="0" applyFont="1"/>
    <xf numFmtId="166" fontId="16" fillId="0" borderId="0" xfId="0" applyNumberFormat="1" applyFont="1"/>
    <xf numFmtId="0" fontId="16" fillId="4" borderId="0" xfId="0" applyFont="1" applyFill="1"/>
    <xf numFmtId="0" fontId="6" fillId="4" borderId="0" xfId="0" applyFont="1" applyFill="1"/>
    <xf numFmtId="14" fontId="6" fillId="4" borderId="0" xfId="0" applyNumberFormat="1" applyFont="1" applyFill="1"/>
    <xf numFmtId="0" fontId="3" fillId="4" borderId="0" xfId="0" applyFont="1" applyFill="1"/>
    <xf numFmtId="0" fontId="6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0" xfId="0" applyFont="1" applyFill="1"/>
    <xf numFmtId="164" fontId="18" fillId="0" borderId="0" xfId="0" applyNumberFormat="1" applyFont="1" applyFill="1"/>
    <xf numFmtId="0" fontId="6" fillId="0" borderId="0" xfId="0" applyFont="1" applyFill="1" applyBorder="1"/>
    <xf numFmtId="0" fontId="3" fillId="0" borderId="0" xfId="0" applyFont="1" applyFill="1" applyBorder="1"/>
    <xf numFmtId="14" fontId="3" fillId="0" borderId="0" xfId="0" applyNumberFormat="1" applyFont="1" applyFill="1" applyBorder="1"/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4" fillId="0" borderId="0" xfId="0" applyNumberFormat="1" applyFont="1" applyAlignment="1">
      <alignment horizontal="right" vertical="center"/>
    </xf>
    <xf numFmtId="164" fontId="18" fillId="3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64" fontId="18" fillId="0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2" fontId="6" fillId="0" borderId="2" xfId="0" applyNumberFormat="1" applyFont="1" applyBorder="1" applyAlignment="1">
      <alignment vertical="center"/>
    </xf>
    <xf numFmtId="2" fontId="6" fillId="0" borderId="1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0" fontId="3" fillId="2" borderId="12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vertical="center"/>
    </xf>
    <xf numFmtId="0" fontId="3" fillId="2" borderId="13" xfId="0" applyNumberFormat="1" applyFont="1" applyFill="1" applyBorder="1" applyAlignment="1">
      <alignment vertic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7" fillId="0" borderId="8" xfId="0" applyFont="1" applyBorder="1" applyAlignment="1">
      <alignment horizontal="center" vertical="center"/>
    </xf>
    <xf numFmtId="0" fontId="20" fillId="3" borderId="8" xfId="0" applyFont="1" applyFill="1" applyBorder="1" applyAlignment="1">
      <alignment horizontal="left" vertical="center"/>
    </xf>
    <xf numFmtId="0" fontId="20" fillId="3" borderId="0" xfId="0" applyFont="1" applyFill="1" applyBorder="1" applyAlignment="1">
      <alignment horizontal="lef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left" vertical="center"/>
    </xf>
    <xf numFmtId="0" fontId="6" fillId="0" borderId="6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left" vertical="center"/>
    </xf>
    <xf numFmtId="0" fontId="6" fillId="0" borderId="14" xfId="0" applyNumberFormat="1" applyFont="1" applyBorder="1" applyAlignment="1">
      <alignment horizontal="left" vertical="center"/>
    </xf>
    <xf numFmtId="0" fontId="6" fillId="0" borderId="15" xfId="0" applyNumberFormat="1" applyFont="1" applyBorder="1" applyAlignment="1">
      <alignment horizontal="left" vertical="center"/>
    </xf>
    <xf numFmtId="0" fontId="6" fillId="0" borderId="16" xfId="0" applyNumberFormat="1" applyFont="1" applyBorder="1" applyAlignment="1">
      <alignment horizontal="left" vertical="center"/>
    </xf>
    <xf numFmtId="0" fontId="4" fillId="0" borderId="0" xfId="0" applyNumberFormat="1" applyFont="1" applyAlignment="1">
      <alignment horizontal="right"/>
    </xf>
    <xf numFmtId="0" fontId="13" fillId="0" borderId="1" xfId="0" applyNumberFormat="1" applyFont="1" applyBorder="1" applyAlignment="1">
      <alignment horizontal="left" vertical="center"/>
    </xf>
    <xf numFmtId="14" fontId="3" fillId="0" borderId="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13" fillId="0" borderId="9" xfId="0" applyNumberFormat="1" applyFont="1" applyBorder="1" applyAlignment="1">
      <alignment horizontal="left" vertical="center"/>
    </xf>
    <xf numFmtId="0" fontId="13" fillId="0" borderId="10" xfId="0" applyNumberFormat="1" applyFont="1" applyBorder="1" applyAlignment="1">
      <alignment horizontal="left" vertical="center"/>
    </xf>
    <xf numFmtId="0" fontId="13" fillId="0" borderId="5" xfId="0" applyNumberFormat="1" applyFont="1" applyBorder="1" applyAlignment="1">
      <alignment horizontal="left" vertical="center"/>
    </xf>
    <xf numFmtId="0" fontId="10" fillId="0" borderId="6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left"/>
    </xf>
    <xf numFmtId="164" fontId="9" fillId="0" borderId="9" xfId="0" applyNumberFormat="1" applyFont="1" applyBorder="1" applyAlignment="1">
      <alignment horizontal="right" vertical="center"/>
    </xf>
    <xf numFmtId="164" fontId="9" fillId="0" borderId="5" xfId="0" applyNumberFormat="1" applyFont="1" applyBorder="1" applyAlignment="1">
      <alignment horizontal="right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323022</xdr:colOff>
      <xdr:row>0</xdr:row>
      <xdr:rowOff>1</xdr:rowOff>
    </xdr:from>
    <xdr:to>
      <xdr:col>4</xdr:col>
      <xdr:colOff>248479</xdr:colOff>
      <xdr:row>6</xdr:row>
      <xdr:rowOff>89540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022" y="1"/>
          <a:ext cx="2045805" cy="1406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workbookViewId="0">
      <selection activeCell="C6" sqref="C6"/>
    </sheetView>
  </sheetViews>
  <sheetFormatPr baseColWidth="10" defaultRowHeight="15" x14ac:dyDescent="0.25"/>
  <cols>
    <col min="1" max="1" width="26.28515625" style="33" customWidth="1"/>
    <col min="2" max="2" width="12.140625" style="33" bestFit="1" customWidth="1"/>
    <col min="3" max="4" width="11.42578125" style="33"/>
    <col min="5" max="5" width="11.5703125" style="33" bestFit="1" customWidth="1"/>
    <col min="6" max="16384" width="11.42578125" style="33"/>
  </cols>
  <sheetData>
    <row r="1" spans="1:9" ht="18.75" x14ac:dyDescent="0.3">
      <c r="A1" s="84" t="s">
        <v>51</v>
      </c>
      <c r="B1" s="84"/>
      <c r="C1" s="84"/>
      <c r="D1" s="84"/>
      <c r="E1" s="84"/>
      <c r="F1" s="84"/>
      <c r="G1" s="84"/>
      <c r="H1" s="84"/>
      <c r="I1" s="84"/>
    </row>
    <row r="2" spans="1:9" ht="18.75" x14ac:dyDescent="0.3">
      <c r="A2" s="35"/>
      <c r="B2" s="35"/>
      <c r="C2" s="35"/>
      <c r="D2" s="35"/>
      <c r="E2" s="35"/>
      <c r="F2" s="35"/>
      <c r="G2" s="35"/>
      <c r="H2" s="35"/>
      <c r="I2" s="35"/>
    </row>
    <row r="3" spans="1:9" x14ac:dyDescent="0.25">
      <c r="A3" s="33" t="s">
        <v>378</v>
      </c>
    </row>
    <row r="5" spans="1:9" x14ac:dyDescent="0.25">
      <c r="A5" s="33" t="s">
        <v>379</v>
      </c>
    </row>
    <row r="6" spans="1:9" ht="24" customHeight="1" x14ac:dyDescent="0.25">
      <c r="A6" s="47" t="s">
        <v>373</v>
      </c>
      <c r="B6" s="47" t="s">
        <v>374</v>
      </c>
      <c r="D6" s="45"/>
      <c r="E6" s="45"/>
      <c r="F6" s="46"/>
    </row>
    <row r="7" spans="1:9" ht="24" customHeight="1" x14ac:dyDescent="0.25">
      <c r="A7" s="48" t="s">
        <v>380</v>
      </c>
      <c r="B7" s="49">
        <f ca="1" xml:space="preserve"> TODAY()</f>
        <v>45903</v>
      </c>
    </row>
    <row r="8" spans="1:9" ht="24" customHeight="1" x14ac:dyDescent="0.25">
      <c r="A8" s="50" t="s">
        <v>381</v>
      </c>
      <c r="B8" s="50" t="s">
        <v>382</v>
      </c>
    </row>
    <row r="9" spans="1:9" ht="24" customHeight="1" x14ac:dyDescent="0.25">
      <c r="A9" s="51" t="s">
        <v>19</v>
      </c>
      <c r="B9" s="52">
        <v>108</v>
      </c>
    </row>
    <row r="10" spans="1:9" ht="24" customHeight="1" x14ac:dyDescent="0.25">
      <c r="A10" s="51" t="s">
        <v>16</v>
      </c>
      <c r="B10" s="52">
        <v>110</v>
      </c>
    </row>
    <row r="11" spans="1:9" ht="24" customHeight="1" x14ac:dyDescent="0.25">
      <c r="A11" s="51" t="s">
        <v>13</v>
      </c>
      <c r="B11" s="52">
        <v>110</v>
      </c>
    </row>
    <row r="12" spans="1:9" ht="24" customHeight="1" x14ac:dyDescent="0.25">
      <c r="A12" s="53" t="s">
        <v>11</v>
      </c>
      <c r="B12" s="54">
        <v>2</v>
      </c>
    </row>
    <row r="14" spans="1:9" x14ac:dyDescent="0.25">
      <c r="A14" s="33" t="s">
        <v>372</v>
      </c>
    </row>
    <row r="16" spans="1:9" x14ac:dyDescent="0.25">
      <c r="A16" s="33" t="s">
        <v>104</v>
      </c>
    </row>
    <row r="18" spans="1:5" x14ac:dyDescent="0.25">
      <c r="A18" s="33" t="s">
        <v>384</v>
      </c>
    </row>
    <row r="19" spans="1:5" x14ac:dyDescent="0.25">
      <c r="A19" s="33" t="s">
        <v>105</v>
      </c>
    </row>
    <row r="20" spans="1:5" x14ac:dyDescent="0.25">
      <c r="A20" s="33" t="s">
        <v>106</v>
      </c>
      <c r="C20" s="34"/>
      <c r="D20" s="34"/>
    </row>
    <row r="21" spans="1:5" x14ac:dyDescent="0.25">
      <c r="A21" s="33" t="s">
        <v>107</v>
      </c>
    </row>
    <row r="22" spans="1:5" x14ac:dyDescent="0.25">
      <c r="A22" s="33" t="s">
        <v>117</v>
      </c>
    </row>
    <row r="23" spans="1:5" x14ac:dyDescent="0.25">
      <c r="A23" s="33" t="s">
        <v>371</v>
      </c>
    </row>
    <row r="24" spans="1:5" x14ac:dyDescent="0.25">
      <c r="A24" s="55" t="s">
        <v>385</v>
      </c>
      <c r="B24" s="56"/>
      <c r="C24" s="55"/>
      <c r="D24" s="55"/>
      <c r="E24" s="55"/>
    </row>
    <row r="25" spans="1:5" x14ac:dyDescent="0.25">
      <c r="A25" s="55"/>
      <c r="B25" s="55"/>
      <c r="C25" s="55"/>
      <c r="D25" s="55"/>
      <c r="E25" s="55"/>
    </row>
    <row r="26" spans="1:5" x14ac:dyDescent="0.25">
      <c r="A26" s="58" t="s">
        <v>383</v>
      </c>
      <c r="B26" s="58"/>
      <c r="C26" s="58"/>
      <c r="D26" s="55"/>
      <c r="E26" s="55"/>
    </row>
    <row r="27" spans="1:5" s="69" customFormat="1" ht="27.75" customHeight="1" x14ac:dyDescent="0.2">
      <c r="A27" s="70" t="s">
        <v>8</v>
      </c>
      <c r="B27" s="65">
        <v>4294.0200000000004</v>
      </c>
      <c r="C27" s="66"/>
      <c r="D27" s="67"/>
      <c r="E27" s="68"/>
    </row>
    <row r="28" spans="1:5" x14ac:dyDescent="0.25">
      <c r="A28" s="59"/>
      <c r="B28" s="60"/>
      <c r="C28" s="58"/>
      <c r="D28" s="55"/>
      <c r="E28" s="57"/>
    </row>
    <row r="29" spans="1:5" x14ac:dyDescent="0.25">
      <c r="A29" s="58"/>
      <c r="B29" s="58"/>
      <c r="C29" s="58"/>
    </row>
    <row r="30" spans="1:5" x14ac:dyDescent="0.25">
      <c r="A30" s="61"/>
      <c r="B30" s="62"/>
      <c r="C30" s="58"/>
      <c r="D30" s="55"/>
      <c r="E30" s="55"/>
    </row>
    <row r="31" spans="1:5" x14ac:dyDescent="0.25">
      <c r="A31" s="61"/>
      <c r="B31" s="62"/>
      <c r="C31" s="58"/>
      <c r="D31" s="55"/>
      <c r="E31" s="55"/>
    </row>
    <row r="32" spans="1:5" x14ac:dyDescent="0.25">
      <c r="A32" s="61"/>
      <c r="B32" s="62"/>
      <c r="C32" s="58"/>
      <c r="D32" s="55"/>
      <c r="E32" s="55"/>
    </row>
    <row r="33" spans="1:5" x14ac:dyDescent="0.25">
      <c r="A33" s="61"/>
      <c r="B33" s="62"/>
      <c r="C33" s="58"/>
      <c r="D33" s="55"/>
      <c r="E33" s="55"/>
    </row>
    <row r="34" spans="1:5" x14ac:dyDescent="0.25">
      <c r="A34" s="63"/>
      <c r="B34" s="63"/>
      <c r="C34" s="63"/>
    </row>
    <row r="35" spans="1:5" x14ac:dyDescent="0.25">
      <c r="A35" s="63"/>
      <c r="B35" s="63"/>
      <c r="C35" s="63"/>
    </row>
    <row r="36" spans="1:5" x14ac:dyDescent="0.25">
      <c r="A36" s="63"/>
      <c r="B36" s="63"/>
      <c r="C36" s="63"/>
    </row>
  </sheetData>
  <mergeCells count="1">
    <mergeCell ref="A1:I1"/>
  </mergeCells>
  <phoneticPr fontId="2" type="noConversion"/>
  <dataValidations disablePrompts="1" count="1">
    <dataValidation type="list" allowBlank="1" showInputMessage="1" showErrorMessage="1" sqref="B30:B32" xr:uid="{00000000-0002-0000-0000-000000000000}">
      <formula1>$V$12:$V$113</formula1>
    </dataValidation>
  </dataValidation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30DB9-8098-44AE-BA34-AAB6FC41E88E}">
  <dimension ref="A1:E102"/>
  <sheetViews>
    <sheetView workbookViewId="0">
      <selection activeCell="G31" sqref="G31"/>
    </sheetView>
  </sheetViews>
  <sheetFormatPr baseColWidth="10" defaultRowHeight="12.75" x14ac:dyDescent="0.2"/>
  <cols>
    <col min="1" max="1" width="11" bestFit="1" customWidth="1"/>
    <col min="2" max="2" width="10.85546875" bestFit="1" customWidth="1"/>
    <col min="3" max="3" width="53.7109375" bestFit="1" customWidth="1"/>
    <col min="4" max="4" width="30" bestFit="1" customWidth="1"/>
    <col min="5" max="5" width="28.7109375" bestFit="1" customWidth="1"/>
  </cols>
  <sheetData>
    <row r="1" spans="1:5" ht="27" customHeight="1" x14ac:dyDescent="0.2">
      <c r="A1" s="85" t="s">
        <v>370</v>
      </c>
      <c r="B1" s="85"/>
    </row>
    <row r="2" spans="1:5" s="32" customFormat="1" ht="27.75" customHeight="1" x14ac:dyDescent="0.2">
      <c r="A2" s="31" t="s">
        <v>53</v>
      </c>
      <c r="B2" s="31" t="s">
        <v>54</v>
      </c>
      <c r="C2" s="31" t="s">
        <v>55</v>
      </c>
      <c r="D2" s="31" t="s">
        <v>368</v>
      </c>
      <c r="E2" s="31" t="s">
        <v>369</v>
      </c>
    </row>
    <row r="3" spans="1:5" x14ac:dyDescent="0.2">
      <c r="A3" t="s">
        <v>118</v>
      </c>
      <c r="B3" t="s">
        <v>119</v>
      </c>
      <c r="C3" t="s">
        <v>120</v>
      </c>
      <c r="D3">
        <v>82</v>
      </c>
      <c r="E3" s="30">
        <v>45633</v>
      </c>
    </row>
    <row r="4" spans="1:5" x14ac:dyDescent="0.2">
      <c r="A4" t="s">
        <v>121</v>
      </c>
      <c r="B4" t="s">
        <v>122</v>
      </c>
      <c r="C4" t="s">
        <v>123</v>
      </c>
      <c r="D4">
        <v>15</v>
      </c>
      <c r="E4" s="30">
        <v>45022</v>
      </c>
    </row>
    <row r="5" spans="1:5" x14ac:dyDescent="0.2">
      <c r="A5" t="s">
        <v>124</v>
      </c>
      <c r="B5" t="s">
        <v>125</v>
      </c>
      <c r="C5" t="s">
        <v>126</v>
      </c>
      <c r="D5">
        <v>4</v>
      </c>
      <c r="E5" s="30">
        <v>45455</v>
      </c>
    </row>
    <row r="6" spans="1:5" x14ac:dyDescent="0.2">
      <c r="A6" t="s">
        <v>127</v>
      </c>
      <c r="B6" t="s">
        <v>128</v>
      </c>
      <c r="C6" t="s">
        <v>129</v>
      </c>
      <c r="D6">
        <v>95</v>
      </c>
      <c r="E6" s="30">
        <v>44779</v>
      </c>
    </row>
    <row r="7" spans="1:5" x14ac:dyDescent="0.2">
      <c r="A7" t="s">
        <v>130</v>
      </c>
      <c r="B7" t="s">
        <v>131</v>
      </c>
      <c r="C7" t="s">
        <v>132</v>
      </c>
      <c r="D7">
        <v>36</v>
      </c>
      <c r="E7" s="30">
        <v>45337</v>
      </c>
    </row>
    <row r="8" spans="1:5" x14ac:dyDescent="0.2">
      <c r="A8" t="s">
        <v>133</v>
      </c>
      <c r="B8" t="s">
        <v>134</v>
      </c>
      <c r="C8" t="s">
        <v>135</v>
      </c>
      <c r="D8">
        <v>32</v>
      </c>
      <c r="E8" s="30">
        <v>45577</v>
      </c>
    </row>
    <row r="9" spans="1:5" x14ac:dyDescent="0.2">
      <c r="A9" t="s">
        <v>136</v>
      </c>
      <c r="B9" t="s">
        <v>137</v>
      </c>
      <c r="C9" t="s">
        <v>138</v>
      </c>
      <c r="D9">
        <v>29</v>
      </c>
      <c r="E9" s="30">
        <v>45473</v>
      </c>
    </row>
    <row r="10" spans="1:5" x14ac:dyDescent="0.2">
      <c r="A10" t="s">
        <v>139</v>
      </c>
      <c r="B10" t="s">
        <v>140</v>
      </c>
      <c r="C10" t="s">
        <v>141</v>
      </c>
      <c r="D10">
        <v>18</v>
      </c>
      <c r="E10" s="30">
        <v>45175</v>
      </c>
    </row>
    <row r="11" spans="1:5" x14ac:dyDescent="0.2">
      <c r="A11" t="s">
        <v>142</v>
      </c>
      <c r="B11" t="s">
        <v>143</v>
      </c>
      <c r="C11" t="s">
        <v>144</v>
      </c>
      <c r="D11">
        <v>95</v>
      </c>
      <c r="E11" s="30">
        <v>44233</v>
      </c>
    </row>
    <row r="12" spans="1:5" x14ac:dyDescent="0.2">
      <c r="A12" t="s">
        <v>145</v>
      </c>
      <c r="B12" t="s">
        <v>146</v>
      </c>
      <c r="C12" t="s">
        <v>147</v>
      </c>
      <c r="D12">
        <v>14</v>
      </c>
      <c r="E12" s="30">
        <v>44822</v>
      </c>
    </row>
    <row r="13" spans="1:5" x14ac:dyDescent="0.2">
      <c r="A13" t="s">
        <v>148</v>
      </c>
      <c r="B13" t="s">
        <v>149</v>
      </c>
      <c r="C13" t="s">
        <v>150</v>
      </c>
      <c r="D13">
        <v>87</v>
      </c>
      <c r="E13" s="30">
        <v>45409</v>
      </c>
    </row>
    <row r="14" spans="1:5" x14ac:dyDescent="0.2">
      <c r="A14" t="s">
        <v>151</v>
      </c>
      <c r="B14" t="s">
        <v>152</v>
      </c>
      <c r="C14" t="s">
        <v>153</v>
      </c>
      <c r="D14">
        <v>95</v>
      </c>
      <c r="E14" s="30">
        <v>43933</v>
      </c>
    </row>
    <row r="15" spans="1:5" x14ac:dyDescent="0.2">
      <c r="A15" t="s">
        <v>101</v>
      </c>
      <c r="B15" t="s">
        <v>154</v>
      </c>
      <c r="C15" t="s">
        <v>155</v>
      </c>
      <c r="D15">
        <v>70</v>
      </c>
      <c r="E15" s="30">
        <v>45096</v>
      </c>
    </row>
    <row r="16" spans="1:5" x14ac:dyDescent="0.2">
      <c r="A16" t="s">
        <v>156</v>
      </c>
      <c r="B16" t="s">
        <v>143</v>
      </c>
      <c r="C16" t="s">
        <v>157</v>
      </c>
      <c r="D16">
        <v>12</v>
      </c>
      <c r="E16" s="30">
        <v>45733</v>
      </c>
    </row>
    <row r="17" spans="1:5" x14ac:dyDescent="0.2">
      <c r="A17" t="s">
        <v>158</v>
      </c>
      <c r="B17" t="s">
        <v>159</v>
      </c>
      <c r="C17" t="s">
        <v>160</v>
      </c>
      <c r="D17">
        <v>76</v>
      </c>
      <c r="E17" s="30">
        <v>44977</v>
      </c>
    </row>
    <row r="18" spans="1:5" x14ac:dyDescent="0.2">
      <c r="A18" t="s">
        <v>102</v>
      </c>
      <c r="B18" t="s">
        <v>140</v>
      </c>
      <c r="C18" t="s">
        <v>161</v>
      </c>
      <c r="D18">
        <v>55</v>
      </c>
      <c r="E18" s="30">
        <v>44582</v>
      </c>
    </row>
    <row r="19" spans="1:5" x14ac:dyDescent="0.2">
      <c r="A19" t="s">
        <v>162</v>
      </c>
      <c r="B19" t="s">
        <v>163</v>
      </c>
      <c r="C19" t="s">
        <v>164</v>
      </c>
      <c r="D19">
        <v>5</v>
      </c>
      <c r="E19" s="30">
        <v>45300</v>
      </c>
    </row>
    <row r="20" spans="1:5" x14ac:dyDescent="0.2">
      <c r="A20" t="s">
        <v>165</v>
      </c>
      <c r="B20" t="s">
        <v>163</v>
      </c>
      <c r="C20" t="s">
        <v>166</v>
      </c>
      <c r="D20">
        <v>4</v>
      </c>
      <c r="E20" s="30">
        <v>43955</v>
      </c>
    </row>
    <row r="21" spans="1:5" x14ac:dyDescent="0.2">
      <c r="A21" t="s">
        <v>167</v>
      </c>
      <c r="B21" t="s">
        <v>168</v>
      </c>
      <c r="C21" t="s">
        <v>169</v>
      </c>
      <c r="D21">
        <v>12</v>
      </c>
      <c r="E21" s="30">
        <v>45856</v>
      </c>
    </row>
    <row r="22" spans="1:5" x14ac:dyDescent="0.2">
      <c r="A22" t="s">
        <v>170</v>
      </c>
      <c r="B22" t="s">
        <v>171</v>
      </c>
      <c r="C22" t="s">
        <v>172</v>
      </c>
      <c r="D22">
        <v>28</v>
      </c>
      <c r="E22" s="30">
        <v>44120</v>
      </c>
    </row>
    <row r="23" spans="1:5" x14ac:dyDescent="0.2">
      <c r="A23" t="s">
        <v>173</v>
      </c>
      <c r="B23" t="s">
        <v>174</v>
      </c>
      <c r="C23" t="s">
        <v>175</v>
      </c>
      <c r="D23">
        <v>30</v>
      </c>
      <c r="E23" s="30">
        <v>44980</v>
      </c>
    </row>
    <row r="24" spans="1:5" x14ac:dyDescent="0.2">
      <c r="A24" t="s">
        <v>176</v>
      </c>
      <c r="B24" t="s">
        <v>177</v>
      </c>
      <c r="C24" t="s">
        <v>178</v>
      </c>
      <c r="D24">
        <v>65</v>
      </c>
      <c r="E24" s="30">
        <v>45063</v>
      </c>
    </row>
    <row r="25" spans="1:5" x14ac:dyDescent="0.2">
      <c r="A25" t="s">
        <v>179</v>
      </c>
      <c r="B25" t="s">
        <v>146</v>
      </c>
      <c r="C25" t="s">
        <v>180</v>
      </c>
      <c r="D25">
        <v>78</v>
      </c>
      <c r="E25" s="30">
        <v>44046</v>
      </c>
    </row>
    <row r="26" spans="1:5" x14ac:dyDescent="0.2">
      <c r="A26" t="s">
        <v>131</v>
      </c>
      <c r="B26" t="s">
        <v>181</v>
      </c>
      <c r="C26" t="s">
        <v>182</v>
      </c>
      <c r="D26">
        <v>4</v>
      </c>
      <c r="E26" s="30">
        <v>44420</v>
      </c>
    </row>
    <row r="27" spans="1:5" x14ac:dyDescent="0.2">
      <c r="A27" t="s">
        <v>183</v>
      </c>
      <c r="B27" t="s">
        <v>102</v>
      </c>
      <c r="C27" t="s">
        <v>184</v>
      </c>
      <c r="D27">
        <v>72</v>
      </c>
      <c r="E27" s="30">
        <v>45440</v>
      </c>
    </row>
    <row r="28" spans="1:5" x14ac:dyDescent="0.2">
      <c r="A28" t="s">
        <v>185</v>
      </c>
      <c r="B28" t="s">
        <v>186</v>
      </c>
      <c r="C28" t="s">
        <v>187</v>
      </c>
      <c r="D28">
        <v>26</v>
      </c>
      <c r="E28" s="30">
        <v>44503</v>
      </c>
    </row>
    <row r="29" spans="1:5" x14ac:dyDescent="0.2">
      <c r="A29" t="s">
        <v>188</v>
      </c>
      <c r="B29" t="s">
        <v>189</v>
      </c>
      <c r="C29" t="s">
        <v>190</v>
      </c>
      <c r="D29">
        <v>92</v>
      </c>
      <c r="E29" s="30">
        <v>45696</v>
      </c>
    </row>
    <row r="30" spans="1:5" x14ac:dyDescent="0.2">
      <c r="A30" t="s">
        <v>191</v>
      </c>
      <c r="B30" t="s">
        <v>192</v>
      </c>
      <c r="C30" t="s">
        <v>193</v>
      </c>
      <c r="D30">
        <v>84</v>
      </c>
      <c r="E30" s="30">
        <v>44963</v>
      </c>
    </row>
    <row r="31" spans="1:5" x14ac:dyDescent="0.2">
      <c r="A31" t="s">
        <v>194</v>
      </c>
      <c r="B31" t="s">
        <v>195</v>
      </c>
      <c r="C31" t="s">
        <v>196</v>
      </c>
      <c r="D31">
        <v>90</v>
      </c>
      <c r="E31" s="30">
        <v>44064</v>
      </c>
    </row>
    <row r="32" spans="1:5" x14ac:dyDescent="0.2">
      <c r="A32" s="36" t="s">
        <v>373</v>
      </c>
      <c r="B32" s="36" t="s">
        <v>374</v>
      </c>
      <c r="C32" s="36" t="s">
        <v>387</v>
      </c>
      <c r="D32">
        <v>70</v>
      </c>
      <c r="E32" s="30">
        <f ca="1">TODAY()-45</f>
        <v>45858</v>
      </c>
    </row>
    <row r="33" spans="1:5" x14ac:dyDescent="0.2">
      <c r="A33" t="s">
        <v>194</v>
      </c>
      <c r="B33" t="s">
        <v>189</v>
      </c>
      <c r="C33" t="s">
        <v>198</v>
      </c>
      <c r="D33">
        <v>54</v>
      </c>
      <c r="E33" s="30">
        <v>45268</v>
      </c>
    </row>
    <row r="34" spans="1:5" x14ac:dyDescent="0.2">
      <c r="A34" t="s">
        <v>149</v>
      </c>
      <c r="B34" t="s">
        <v>199</v>
      </c>
      <c r="C34" t="s">
        <v>200</v>
      </c>
      <c r="D34">
        <v>29</v>
      </c>
      <c r="E34" s="30">
        <v>45504</v>
      </c>
    </row>
    <row r="35" spans="1:5" x14ac:dyDescent="0.2">
      <c r="A35" t="s">
        <v>197</v>
      </c>
      <c r="B35" t="s">
        <v>201</v>
      </c>
      <c r="C35" t="s">
        <v>202</v>
      </c>
      <c r="D35">
        <v>58</v>
      </c>
      <c r="E35" s="30">
        <v>45607</v>
      </c>
    </row>
    <row r="36" spans="1:5" x14ac:dyDescent="0.2">
      <c r="A36" t="s">
        <v>142</v>
      </c>
      <c r="B36" t="s">
        <v>203</v>
      </c>
      <c r="C36" t="s">
        <v>204</v>
      </c>
      <c r="D36">
        <v>76</v>
      </c>
      <c r="E36" s="30">
        <v>43897</v>
      </c>
    </row>
    <row r="37" spans="1:5" x14ac:dyDescent="0.2">
      <c r="A37" t="s">
        <v>205</v>
      </c>
      <c r="B37" t="s">
        <v>197</v>
      </c>
      <c r="C37" t="s">
        <v>206</v>
      </c>
      <c r="D37">
        <v>36</v>
      </c>
      <c r="E37" s="30">
        <v>44065</v>
      </c>
    </row>
    <row r="38" spans="1:5" x14ac:dyDescent="0.2">
      <c r="A38" t="s">
        <v>101</v>
      </c>
      <c r="B38" t="s">
        <v>99</v>
      </c>
      <c r="C38" t="s">
        <v>207</v>
      </c>
      <c r="D38">
        <v>1</v>
      </c>
      <c r="E38" s="30">
        <v>45768</v>
      </c>
    </row>
    <row r="39" spans="1:5" x14ac:dyDescent="0.2">
      <c r="A39" t="s">
        <v>208</v>
      </c>
      <c r="B39" t="s">
        <v>209</v>
      </c>
      <c r="C39" t="s">
        <v>210</v>
      </c>
      <c r="D39">
        <v>98</v>
      </c>
      <c r="E39" s="30">
        <v>43888</v>
      </c>
    </row>
    <row r="40" spans="1:5" x14ac:dyDescent="0.2">
      <c r="A40" t="s">
        <v>211</v>
      </c>
      <c r="B40" t="s">
        <v>122</v>
      </c>
      <c r="C40" t="s">
        <v>212</v>
      </c>
      <c r="D40">
        <v>21</v>
      </c>
      <c r="E40" s="30">
        <v>45849</v>
      </c>
    </row>
    <row r="41" spans="1:5" x14ac:dyDescent="0.2">
      <c r="A41" t="s">
        <v>98</v>
      </c>
      <c r="B41" t="s">
        <v>213</v>
      </c>
      <c r="C41" t="s">
        <v>214</v>
      </c>
      <c r="D41">
        <v>90</v>
      </c>
      <c r="E41" s="30">
        <v>45600</v>
      </c>
    </row>
    <row r="42" spans="1:5" x14ac:dyDescent="0.2">
      <c r="A42" t="s">
        <v>100</v>
      </c>
      <c r="B42" t="s">
        <v>215</v>
      </c>
      <c r="C42" t="s">
        <v>216</v>
      </c>
      <c r="D42">
        <v>55</v>
      </c>
      <c r="E42" s="30">
        <v>44535</v>
      </c>
    </row>
    <row r="43" spans="1:5" x14ac:dyDescent="0.2">
      <c r="A43" t="s">
        <v>217</v>
      </c>
      <c r="B43" t="s">
        <v>218</v>
      </c>
      <c r="C43" t="s">
        <v>219</v>
      </c>
      <c r="D43">
        <v>44</v>
      </c>
      <c r="E43" s="30">
        <v>45652</v>
      </c>
    </row>
    <row r="44" spans="1:5" x14ac:dyDescent="0.2">
      <c r="A44" t="s">
        <v>220</v>
      </c>
      <c r="B44" t="s">
        <v>221</v>
      </c>
      <c r="C44" t="s">
        <v>222</v>
      </c>
      <c r="D44">
        <v>36</v>
      </c>
      <c r="E44" s="30">
        <v>45549</v>
      </c>
    </row>
    <row r="45" spans="1:5" x14ac:dyDescent="0.2">
      <c r="A45" t="s">
        <v>223</v>
      </c>
      <c r="B45" t="s">
        <v>224</v>
      </c>
      <c r="C45" t="s">
        <v>225</v>
      </c>
      <c r="D45">
        <v>20</v>
      </c>
      <c r="E45" s="30">
        <v>45762</v>
      </c>
    </row>
    <row r="46" spans="1:5" x14ac:dyDescent="0.2">
      <c r="A46" t="s">
        <v>226</v>
      </c>
      <c r="B46" t="s">
        <v>227</v>
      </c>
      <c r="C46" t="s">
        <v>228</v>
      </c>
      <c r="D46">
        <v>28</v>
      </c>
      <c r="E46" s="30">
        <v>45374</v>
      </c>
    </row>
    <row r="47" spans="1:5" x14ac:dyDescent="0.2">
      <c r="A47" t="s">
        <v>229</v>
      </c>
      <c r="B47" t="s">
        <v>230</v>
      </c>
      <c r="C47" t="s">
        <v>231</v>
      </c>
      <c r="D47">
        <v>98</v>
      </c>
      <c r="E47" s="30">
        <v>45765</v>
      </c>
    </row>
    <row r="48" spans="1:5" x14ac:dyDescent="0.2">
      <c r="A48" t="s">
        <v>232</v>
      </c>
      <c r="B48" t="s">
        <v>233</v>
      </c>
      <c r="C48" t="s">
        <v>234</v>
      </c>
      <c r="D48">
        <v>44</v>
      </c>
      <c r="E48" s="30">
        <v>45839</v>
      </c>
    </row>
    <row r="49" spans="1:5" x14ac:dyDescent="0.2">
      <c r="A49" t="s">
        <v>235</v>
      </c>
      <c r="B49" t="s">
        <v>221</v>
      </c>
      <c r="C49" t="s">
        <v>236</v>
      </c>
      <c r="D49">
        <v>14</v>
      </c>
      <c r="E49" s="30">
        <v>45033</v>
      </c>
    </row>
    <row r="50" spans="1:5" x14ac:dyDescent="0.2">
      <c r="A50" t="s">
        <v>237</v>
      </c>
      <c r="B50" t="s">
        <v>238</v>
      </c>
      <c r="C50" t="s">
        <v>239</v>
      </c>
      <c r="D50">
        <v>12</v>
      </c>
      <c r="E50" s="30">
        <v>44395</v>
      </c>
    </row>
    <row r="51" spans="1:5" x14ac:dyDescent="0.2">
      <c r="A51" t="s">
        <v>240</v>
      </c>
      <c r="B51" t="s">
        <v>241</v>
      </c>
      <c r="C51" t="s">
        <v>242</v>
      </c>
      <c r="D51">
        <v>49</v>
      </c>
      <c r="E51" s="30">
        <v>45267</v>
      </c>
    </row>
    <row r="52" spans="1:5" x14ac:dyDescent="0.2">
      <c r="A52" t="s">
        <v>243</v>
      </c>
      <c r="B52" t="s">
        <v>137</v>
      </c>
      <c r="C52" t="s">
        <v>244</v>
      </c>
      <c r="D52">
        <v>13</v>
      </c>
      <c r="E52" s="30">
        <v>45117</v>
      </c>
    </row>
    <row r="53" spans="1:5" x14ac:dyDescent="0.2">
      <c r="A53" t="s">
        <v>245</v>
      </c>
      <c r="B53" t="s">
        <v>181</v>
      </c>
      <c r="C53" t="s">
        <v>246</v>
      </c>
      <c r="D53">
        <v>46</v>
      </c>
      <c r="E53" s="30">
        <v>45729</v>
      </c>
    </row>
    <row r="54" spans="1:5" x14ac:dyDescent="0.2">
      <c r="A54" t="s">
        <v>247</v>
      </c>
      <c r="B54" t="s">
        <v>227</v>
      </c>
      <c r="C54" t="s">
        <v>248</v>
      </c>
      <c r="D54">
        <v>45</v>
      </c>
      <c r="E54" s="30">
        <v>44486</v>
      </c>
    </row>
    <row r="55" spans="1:5" x14ac:dyDescent="0.2">
      <c r="A55" t="s">
        <v>249</v>
      </c>
      <c r="B55" t="s">
        <v>250</v>
      </c>
      <c r="C55" t="s">
        <v>251</v>
      </c>
      <c r="D55">
        <v>78</v>
      </c>
      <c r="E55" s="30">
        <v>45526</v>
      </c>
    </row>
    <row r="56" spans="1:5" x14ac:dyDescent="0.2">
      <c r="A56" t="s">
        <v>252</v>
      </c>
      <c r="B56" t="s">
        <v>230</v>
      </c>
      <c r="C56" t="s">
        <v>253</v>
      </c>
      <c r="D56">
        <v>34</v>
      </c>
      <c r="E56" s="30">
        <v>43908</v>
      </c>
    </row>
    <row r="57" spans="1:5" x14ac:dyDescent="0.2">
      <c r="A57" t="s">
        <v>254</v>
      </c>
      <c r="B57" t="s">
        <v>152</v>
      </c>
      <c r="C57" t="s">
        <v>255</v>
      </c>
      <c r="D57">
        <v>6</v>
      </c>
      <c r="E57" s="30">
        <v>44838</v>
      </c>
    </row>
    <row r="58" spans="1:5" x14ac:dyDescent="0.2">
      <c r="A58" t="s">
        <v>256</v>
      </c>
      <c r="B58" t="s">
        <v>257</v>
      </c>
      <c r="C58" t="s">
        <v>258</v>
      </c>
      <c r="D58">
        <v>94</v>
      </c>
      <c r="E58" s="30">
        <v>45471</v>
      </c>
    </row>
    <row r="59" spans="1:5" x14ac:dyDescent="0.2">
      <c r="A59" t="s">
        <v>250</v>
      </c>
      <c r="B59" t="s">
        <v>259</v>
      </c>
      <c r="C59" t="s">
        <v>260</v>
      </c>
      <c r="D59">
        <v>59</v>
      </c>
      <c r="E59" s="30">
        <v>44358</v>
      </c>
    </row>
    <row r="60" spans="1:5" x14ac:dyDescent="0.2">
      <c r="A60" t="s">
        <v>261</v>
      </c>
      <c r="B60" t="s">
        <v>262</v>
      </c>
      <c r="C60" t="s">
        <v>263</v>
      </c>
      <c r="D60">
        <v>69</v>
      </c>
      <c r="E60" s="30">
        <v>43920</v>
      </c>
    </row>
    <row r="61" spans="1:5" x14ac:dyDescent="0.2">
      <c r="A61" t="s">
        <v>264</v>
      </c>
      <c r="B61" t="s">
        <v>171</v>
      </c>
      <c r="C61" t="s">
        <v>265</v>
      </c>
      <c r="D61">
        <v>16</v>
      </c>
      <c r="E61" s="30">
        <v>44907</v>
      </c>
    </row>
    <row r="62" spans="1:5" x14ac:dyDescent="0.2">
      <c r="A62" t="s">
        <v>266</v>
      </c>
      <c r="B62" t="s">
        <v>267</v>
      </c>
      <c r="C62" t="s">
        <v>268</v>
      </c>
      <c r="D62">
        <v>49</v>
      </c>
      <c r="E62" s="30">
        <v>44192</v>
      </c>
    </row>
    <row r="63" spans="1:5" x14ac:dyDescent="0.2">
      <c r="A63" t="s">
        <v>269</v>
      </c>
      <c r="B63" t="s">
        <v>270</v>
      </c>
      <c r="C63" t="s">
        <v>271</v>
      </c>
      <c r="D63">
        <v>11</v>
      </c>
      <c r="E63" s="30">
        <v>44466</v>
      </c>
    </row>
    <row r="64" spans="1:5" x14ac:dyDescent="0.2">
      <c r="A64" t="s">
        <v>272</v>
      </c>
      <c r="B64" t="s">
        <v>186</v>
      </c>
      <c r="C64" t="s">
        <v>273</v>
      </c>
      <c r="D64">
        <v>71</v>
      </c>
      <c r="E64" s="30">
        <v>45659</v>
      </c>
    </row>
    <row r="65" spans="1:5" x14ac:dyDescent="0.2">
      <c r="A65" t="s">
        <v>274</v>
      </c>
      <c r="B65" t="s">
        <v>275</v>
      </c>
      <c r="C65" t="s">
        <v>276</v>
      </c>
      <c r="D65">
        <v>38</v>
      </c>
      <c r="E65" s="30">
        <v>45712</v>
      </c>
    </row>
    <row r="66" spans="1:5" x14ac:dyDescent="0.2">
      <c r="A66" t="s">
        <v>149</v>
      </c>
      <c r="B66" t="s">
        <v>277</v>
      </c>
      <c r="C66" t="s">
        <v>278</v>
      </c>
      <c r="D66">
        <v>81</v>
      </c>
      <c r="E66" s="30">
        <v>45454</v>
      </c>
    </row>
    <row r="67" spans="1:5" x14ac:dyDescent="0.2">
      <c r="A67" t="s">
        <v>279</v>
      </c>
      <c r="B67" t="s">
        <v>280</v>
      </c>
      <c r="C67" t="s">
        <v>281</v>
      </c>
      <c r="D67">
        <v>80</v>
      </c>
      <c r="E67" s="30">
        <v>45348</v>
      </c>
    </row>
    <row r="68" spans="1:5" x14ac:dyDescent="0.2">
      <c r="A68" t="s">
        <v>282</v>
      </c>
      <c r="B68" t="s">
        <v>283</v>
      </c>
      <c r="C68" t="s">
        <v>284</v>
      </c>
      <c r="D68">
        <v>47</v>
      </c>
      <c r="E68" s="30">
        <v>44041</v>
      </c>
    </row>
    <row r="69" spans="1:5" x14ac:dyDescent="0.2">
      <c r="A69" t="s">
        <v>211</v>
      </c>
      <c r="B69" t="s">
        <v>285</v>
      </c>
      <c r="C69" t="s">
        <v>286</v>
      </c>
      <c r="D69">
        <v>74</v>
      </c>
      <c r="E69" s="30">
        <v>45767</v>
      </c>
    </row>
    <row r="70" spans="1:5" x14ac:dyDescent="0.2">
      <c r="A70" t="s">
        <v>287</v>
      </c>
      <c r="B70" t="s">
        <v>288</v>
      </c>
      <c r="C70" t="s">
        <v>289</v>
      </c>
      <c r="D70">
        <v>25</v>
      </c>
      <c r="E70" s="30">
        <v>45854</v>
      </c>
    </row>
    <row r="71" spans="1:5" x14ac:dyDescent="0.2">
      <c r="A71" t="s">
        <v>290</v>
      </c>
      <c r="B71" t="s">
        <v>291</v>
      </c>
      <c r="C71" t="s">
        <v>292</v>
      </c>
      <c r="D71">
        <v>91</v>
      </c>
      <c r="E71" s="30">
        <v>45022</v>
      </c>
    </row>
    <row r="72" spans="1:5" x14ac:dyDescent="0.2">
      <c r="A72" t="s">
        <v>293</v>
      </c>
      <c r="B72" t="s">
        <v>277</v>
      </c>
      <c r="C72" t="s">
        <v>294</v>
      </c>
      <c r="D72">
        <v>9</v>
      </c>
      <c r="E72" s="30">
        <v>44319</v>
      </c>
    </row>
    <row r="73" spans="1:5" x14ac:dyDescent="0.2">
      <c r="A73" t="s">
        <v>295</v>
      </c>
      <c r="B73" t="s">
        <v>296</v>
      </c>
      <c r="C73" t="s">
        <v>297</v>
      </c>
      <c r="D73">
        <v>6</v>
      </c>
      <c r="E73" s="30">
        <v>44402</v>
      </c>
    </row>
    <row r="74" spans="1:5" x14ac:dyDescent="0.2">
      <c r="A74" t="s">
        <v>223</v>
      </c>
      <c r="B74" t="s">
        <v>298</v>
      </c>
      <c r="C74" t="s">
        <v>299</v>
      </c>
      <c r="D74">
        <v>85</v>
      </c>
      <c r="E74" s="30">
        <v>45298</v>
      </c>
    </row>
    <row r="75" spans="1:5" x14ac:dyDescent="0.2">
      <c r="A75" t="s">
        <v>300</v>
      </c>
      <c r="B75" t="s">
        <v>301</v>
      </c>
      <c r="C75" t="s">
        <v>302</v>
      </c>
      <c r="D75">
        <v>30</v>
      </c>
      <c r="E75" s="30">
        <v>45705</v>
      </c>
    </row>
    <row r="76" spans="1:5" x14ac:dyDescent="0.2">
      <c r="A76" t="s">
        <v>303</v>
      </c>
      <c r="B76" t="s">
        <v>304</v>
      </c>
      <c r="C76" t="s">
        <v>305</v>
      </c>
      <c r="D76">
        <v>99</v>
      </c>
      <c r="E76" s="30">
        <v>45262</v>
      </c>
    </row>
    <row r="77" spans="1:5" x14ac:dyDescent="0.2">
      <c r="A77" t="s">
        <v>306</v>
      </c>
      <c r="B77" t="s">
        <v>307</v>
      </c>
      <c r="C77" t="s">
        <v>308</v>
      </c>
      <c r="D77">
        <v>38</v>
      </c>
      <c r="E77" s="30">
        <v>43995</v>
      </c>
    </row>
    <row r="78" spans="1:5" x14ac:dyDescent="0.2">
      <c r="A78" t="s">
        <v>309</v>
      </c>
      <c r="B78" t="s">
        <v>310</v>
      </c>
      <c r="C78" t="s">
        <v>311</v>
      </c>
      <c r="D78">
        <v>11</v>
      </c>
      <c r="E78" s="30">
        <v>44032</v>
      </c>
    </row>
    <row r="79" spans="1:5" x14ac:dyDescent="0.2">
      <c r="A79" t="s">
        <v>312</v>
      </c>
      <c r="B79" t="s">
        <v>241</v>
      </c>
      <c r="C79" t="s">
        <v>313</v>
      </c>
      <c r="D79">
        <v>30</v>
      </c>
      <c r="E79" s="30">
        <v>44479</v>
      </c>
    </row>
    <row r="80" spans="1:5" x14ac:dyDescent="0.2">
      <c r="A80" t="s">
        <v>314</v>
      </c>
      <c r="B80" t="s">
        <v>315</v>
      </c>
      <c r="C80" t="s">
        <v>316</v>
      </c>
      <c r="D80">
        <v>13</v>
      </c>
      <c r="E80" s="30">
        <v>44017</v>
      </c>
    </row>
    <row r="81" spans="1:5" x14ac:dyDescent="0.2">
      <c r="A81" t="s">
        <v>317</v>
      </c>
      <c r="B81" t="s">
        <v>318</v>
      </c>
      <c r="C81" t="s">
        <v>319</v>
      </c>
      <c r="D81">
        <v>49</v>
      </c>
      <c r="E81" s="30">
        <v>45782</v>
      </c>
    </row>
    <row r="82" spans="1:5" x14ac:dyDescent="0.2">
      <c r="A82" t="s">
        <v>162</v>
      </c>
      <c r="B82" t="s">
        <v>320</v>
      </c>
      <c r="C82" t="s">
        <v>321</v>
      </c>
      <c r="D82">
        <v>36</v>
      </c>
      <c r="E82" s="30">
        <v>45764</v>
      </c>
    </row>
    <row r="83" spans="1:5" x14ac:dyDescent="0.2">
      <c r="A83" t="s">
        <v>322</v>
      </c>
      <c r="B83" t="s">
        <v>323</v>
      </c>
      <c r="C83" t="s">
        <v>324</v>
      </c>
      <c r="D83">
        <v>59</v>
      </c>
      <c r="E83" s="30">
        <v>44271</v>
      </c>
    </row>
    <row r="84" spans="1:5" x14ac:dyDescent="0.2">
      <c r="A84" t="s">
        <v>325</v>
      </c>
      <c r="B84" t="s">
        <v>174</v>
      </c>
      <c r="C84" t="s">
        <v>326</v>
      </c>
      <c r="D84">
        <v>82</v>
      </c>
      <c r="E84" s="30">
        <v>45055</v>
      </c>
    </row>
    <row r="85" spans="1:5" x14ac:dyDescent="0.2">
      <c r="A85" t="s">
        <v>290</v>
      </c>
      <c r="B85" t="s">
        <v>327</v>
      </c>
      <c r="C85" t="s">
        <v>328</v>
      </c>
      <c r="D85">
        <v>47</v>
      </c>
      <c r="E85" s="30">
        <v>44714</v>
      </c>
    </row>
    <row r="86" spans="1:5" x14ac:dyDescent="0.2">
      <c r="A86" t="s">
        <v>329</v>
      </c>
      <c r="B86" t="s">
        <v>330</v>
      </c>
      <c r="C86" t="s">
        <v>331</v>
      </c>
      <c r="D86">
        <v>21</v>
      </c>
      <c r="E86" s="30">
        <v>45402</v>
      </c>
    </row>
    <row r="87" spans="1:5" x14ac:dyDescent="0.2">
      <c r="A87" t="s">
        <v>332</v>
      </c>
      <c r="B87" t="s">
        <v>333</v>
      </c>
      <c r="C87" t="s">
        <v>334</v>
      </c>
      <c r="D87">
        <v>48</v>
      </c>
      <c r="E87" s="30">
        <v>44305</v>
      </c>
    </row>
    <row r="88" spans="1:5" x14ac:dyDescent="0.2">
      <c r="A88" t="s">
        <v>287</v>
      </c>
      <c r="B88" t="s">
        <v>201</v>
      </c>
      <c r="C88" t="s">
        <v>335</v>
      </c>
      <c r="D88">
        <v>46</v>
      </c>
      <c r="E88" s="30">
        <v>44279</v>
      </c>
    </row>
    <row r="89" spans="1:5" x14ac:dyDescent="0.2">
      <c r="A89" t="s">
        <v>336</v>
      </c>
      <c r="B89" t="s">
        <v>152</v>
      </c>
      <c r="C89" t="s">
        <v>337</v>
      </c>
      <c r="D89">
        <v>27</v>
      </c>
      <c r="E89" s="30">
        <v>44054</v>
      </c>
    </row>
    <row r="90" spans="1:5" x14ac:dyDescent="0.2">
      <c r="A90" t="s">
        <v>191</v>
      </c>
      <c r="B90" t="s">
        <v>301</v>
      </c>
      <c r="C90" t="s">
        <v>338</v>
      </c>
      <c r="D90">
        <v>86</v>
      </c>
      <c r="E90" s="30">
        <v>45823</v>
      </c>
    </row>
    <row r="91" spans="1:5" x14ac:dyDescent="0.2">
      <c r="A91" t="s">
        <v>339</v>
      </c>
      <c r="B91" t="s">
        <v>340</v>
      </c>
      <c r="C91" t="s">
        <v>341</v>
      </c>
      <c r="D91">
        <v>35</v>
      </c>
      <c r="E91" s="30">
        <v>44933</v>
      </c>
    </row>
    <row r="92" spans="1:5" x14ac:dyDescent="0.2">
      <c r="A92" t="s">
        <v>342</v>
      </c>
      <c r="B92" t="s">
        <v>343</v>
      </c>
      <c r="C92" t="s">
        <v>344</v>
      </c>
      <c r="D92">
        <v>90</v>
      </c>
      <c r="E92" s="30">
        <v>45868</v>
      </c>
    </row>
    <row r="93" spans="1:5" x14ac:dyDescent="0.2">
      <c r="A93" t="s">
        <v>345</v>
      </c>
      <c r="B93" t="s">
        <v>243</v>
      </c>
      <c r="C93" t="s">
        <v>346</v>
      </c>
      <c r="D93">
        <v>88</v>
      </c>
      <c r="E93" s="30">
        <v>45160</v>
      </c>
    </row>
    <row r="94" spans="1:5" x14ac:dyDescent="0.2">
      <c r="A94" t="s">
        <v>347</v>
      </c>
      <c r="B94" t="s">
        <v>327</v>
      </c>
      <c r="C94" t="s">
        <v>348</v>
      </c>
      <c r="D94">
        <v>83</v>
      </c>
      <c r="E94" s="30">
        <v>45067</v>
      </c>
    </row>
    <row r="95" spans="1:5" x14ac:dyDescent="0.2">
      <c r="A95" t="s">
        <v>349</v>
      </c>
      <c r="B95" t="s">
        <v>340</v>
      </c>
      <c r="C95" t="s">
        <v>350</v>
      </c>
      <c r="D95">
        <v>10</v>
      </c>
      <c r="E95" s="30">
        <v>45060</v>
      </c>
    </row>
    <row r="96" spans="1:5" x14ac:dyDescent="0.2">
      <c r="A96" t="s">
        <v>351</v>
      </c>
      <c r="B96" t="s">
        <v>352</v>
      </c>
      <c r="C96" t="s">
        <v>353</v>
      </c>
      <c r="D96">
        <v>78</v>
      </c>
      <c r="E96" s="30">
        <v>44276</v>
      </c>
    </row>
    <row r="97" spans="1:5" x14ac:dyDescent="0.2">
      <c r="A97" t="s">
        <v>323</v>
      </c>
      <c r="B97" t="s">
        <v>333</v>
      </c>
      <c r="C97" t="s">
        <v>354</v>
      </c>
      <c r="D97">
        <v>82</v>
      </c>
      <c r="E97" s="30">
        <v>45715</v>
      </c>
    </row>
    <row r="98" spans="1:5" x14ac:dyDescent="0.2">
      <c r="A98" t="s">
        <v>355</v>
      </c>
      <c r="B98" t="s">
        <v>356</v>
      </c>
      <c r="C98" t="s">
        <v>357</v>
      </c>
      <c r="D98">
        <v>22</v>
      </c>
      <c r="E98" s="30">
        <v>45832</v>
      </c>
    </row>
    <row r="99" spans="1:5" x14ac:dyDescent="0.2">
      <c r="A99" t="s">
        <v>358</v>
      </c>
      <c r="B99" t="s">
        <v>149</v>
      </c>
      <c r="C99" t="s">
        <v>359</v>
      </c>
      <c r="D99">
        <v>69</v>
      </c>
      <c r="E99" s="30">
        <v>44994</v>
      </c>
    </row>
    <row r="100" spans="1:5" x14ac:dyDescent="0.2">
      <c r="A100" t="s">
        <v>360</v>
      </c>
      <c r="B100" t="s">
        <v>221</v>
      </c>
      <c r="C100" t="s">
        <v>361</v>
      </c>
      <c r="D100">
        <v>94</v>
      </c>
      <c r="E100" s="30">
        <v>45621</v>
      </c>
    </row>
    <row r="101" spans="1:5" x14ac:dyDescent="0.2">
      <c r="A101" t="s">
        <v>362</v>
      </c>
      <c r="B101" t="s">
        <v>363</v>
      </c>
      <c r="C101" t="s">
        <v>364</v>
      </c>
      <c r="D101">
        <v>32</v>
      </c>
      <c r="E101" s="30">
        <v>44530</v>
      </c>
    </row>
    <row r="102" spans="1:5" x14ac:dyDescent="0.2">
      <c r="A102" t="s">
        <v>365</v>
      </c>
      <c r="B102" t="s">
        <v>366</v>
      </c>
      <c r="C102" t="s">
        <v>367</v>
      </c>
      <c r="D102">
        <v>21</v>
      </c>
      <c r="E102" s="30">
        <v>43944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3"/>
  <sheetViews>
    <sheetView workbookViewId="0">
      <selection activeCell="C33" sqref="C33"/>
    </sheetView>
  </sheetViews>
  <sheetFormatPr baseColWidth="10" defaultRowHeight="12.75" x14ac:dyDescent="0.2"/>
  <cols>
    <col min="1" max="1" width="11.42578125" style="1"/>
    <col min="2" max="2" width="57.42578125" style="1" customWidth="1"/>
    <col min="3" max="3" width="6.28515625" style="1" customWidth="1"/>
    <col min="4" max="4" width="11.42578125" style="6"/>
    <col min="5" max="5" width="11.42578125" style="1"/>
    <col min="6" max="6" width="19.85546875" style="1" customWidth="1"/>
    <col min="7" max="7" width="26.5703125" style="1" bestFit="1" customWidth="1"/>
    <col min="8" max="16384" width="11.42578125" style="1"/>
  </cols>
  <sheetData>
    <row r="1" spans="1:7" ht="24.75" customHeight="1" x14ac:dyDescent="0.2">
      <c r="A1" s="86" t="s">
        <v>103</v>
      </c>
      <c r="B1" s="86"/>
      <c r="C1" s="86"/>
      <c r="D1" s="86"/>
      <c r="E1" s="4"/>
      <c r="F1" s="87" t="s">
        <v>377</v>
      </c>
      <c r="G1" s="87"/>
    </row>
    <row r="2" spans="1:7" s="5" customFormat="1" ht="31.5" x14ac:dyDescent="0.2">
      <c r="A2" s="7" t="s">
        <v>0</v>
      </c>
      <c r="B2" s="7" t="s">
        <v>1</v>
      </c>
      <c r="C2" s="37" t="s">
        <v>5</v>
      </c>
      <c r="D2" s="38" t="s">
        <v>2</v>
      </c>
      <c r="F2" s="43" t="s">
        <v>376</v>
      </c>
      <c r="G2" s="44" t="s">
        <v>375</v>
      </c>
    </row>
    <row r="3" spans="1:7" ht="15" customHeight="1" x14ac:dyDescent="0.25">
      <c r="A3" s="7">
        <v>0</v>
      </c>
      <c r="B3" s="7"/>
      <c r="C3" s="39"/>
      <c r="D3" s="40"/>
      <c r="F3" s="28">
        <v>0</v>
      </c>
      <c r="G3" s="28">
        <v>5</v>
      </c>
    </row>
    <row r="4" spans="1:7" ht="15.75" x14ac:dyDescent="0.25">
      <c r="A4" s="8" t="s">
        <v>16</v>
      </c>
      <c r="B4" s="9" t="s">
        <v>56</v>
      </c>
      <c r="C4" s="41">
        <v>1</v>
      </c>
      <c r="D4" s="42">
        <v>5.4</v>
      </c>
      <c r="F4" s="28">
        <v>100</v>
      </c>
      <c r="G4" s="28">
        <v>10</v>
      </c>
    </row>
    <row r="5" spans="1:7" ht="15.75" x14ac:dyDescent="0.25">
      <c r="A5" s="8" t="s">
        <v>17</v>
      </c>
      <c r="B5" s="9" t="s">
        <v>57</v>
      </c>
      <c r="C5" s="41">
        <v>1</v>
      </c>
      <c r="D5" s="42">
        <v>5.3</v>
      </c>
      <c r="F5" s="29">
        <v>200</v>
      </c>
      <c r="G5" s="29">
        <v>15</v>
      </c>
    </row>
    <row r="6" spans="1:7" ht="15.75" x14ac:dyDescent="0.25">
      <c r="A6" s="8" t="s">
        <v>18</v>
      </c>
      <c r="B6" s="10" t="s">
        <v>58</v>
      </c>
      <c r="C6" s="41">
        <v>1</v>
      </c>
      <c r="D6" s="42">
        <v>5.45</v>
      </c>
      <c r="F6" s="29">
        <v>500</v>
      </c>
      <c r="G6" s="29">
        <v>20</v>
      </c>
    </row>
    <row r="7" spans="1:7" ht="15.75" x14ac:dyDescent="0.25">
      <c r="A7" s="8" t="s">
        <v>19</v>
      </c>
      <c r="B7" s="10" t="s">
        <v>59</v>
      </c>
      <c r="C7" s="41">
        <v>1</v>
      </c>
      <c r="D7" s="42">
        <v>5.6</v>
      </c>
      <c r="F7" s="29">
        <v>1000</v>
      </c>
      <c r="G7" s="29">
        <v>15</v>
      </c>
    </row>
    <row r="8" spans="1:7" ht="15.75" x14ac:dyDescent="0.25">
      <c r="A8" s="8" t="s">
        <v>20</v>
      </c>
      <c r="B8" s="10" t="s">
        <v>60</v>
      </c>
      <c r="C8" s="41">
        <v>1</v>
      </c>
      <c r="D8" s="42">
        <v>5.2</v>
      </c>
      <c r="F8" s="29">
        <v>2500</v>
      </c>
      <c r="G8" s="29">
        <v>10</v>
      </c>
    </row>
    <row r="9" spans="1:7" ht="15.75" x14ac:dyDescent="0.25">
      <c r="A9" s="8" t="s">
        <v>21</v>
      </c>
      <c r="B9" s="10" t="s">
        <v>61</v>
      </c>
      <c r="C9" s="41">
        <v>1</v>
      </c>
      <c r="D9" s="42">
        <v>5.25</v>
      </c>
      <c r="F9" s="29">
        <v>5000</v>
      </c>
      <c r="G9" s="28">
        <v>0</v>
      </c>
    </row>
    <row r="10" spans="1:7" ht="15.75" x14ac:dyDescent="0.2">
      <c r="A10" s="8" t="s">
        <v>22</v>
      </c>
      <c r="B10" s="11" t="s">
        <v>62</v>
      </c>
      <c r="C10" s="41">
        <v>1</v>
      </c>
      <c r="D10" s="42">
        <v>5.3</v>
      </c>
    </row>
    <row r="11" spans="1:7" ht="15.75" x14ac:dyDescent="0.2">
      <c r="A11" s="8" t="s">
        <v>23</v>
      </c>
      <c r="B11" s="11" t="s">
        <v>63</v>
      </c>
      <c r="C11" s="41">
        <v>1</v>
      </c>
      <c r="D11" s="42">
        <v>5.2</v>
      </c>
    </row>
    <row r="12" spans="1:7" ht="15.75" x14ac:dyDescent="0.25">
      <c r="A12" s="8" t="s">
        <v>24</v>
      </c>
      <c r="B12" s="10" t="s">
        <v>64</v>
      </c>
      <c r="C12" s="41">
        <v>1</v>
      </c>
      <c r="D12" s="42">
        <v>5.25</v>
      </c>
    </row>
    <row r="13" spans="1:7" ht="15.75" x14ac:dyDescent="0.25">
      <c r="A13" s="8" t="s">
        <v>14</v>
      </c>
      <c r="B13" s="10" t="s">
        <v>65</v>
      </c>
      <c r="C13" s="41">
        <v>2</v>
      </c>
      <c r="D13" s="42">
        <v>5.4</v>
      </c>
    </row>
    <row r="14" spans="1:7" ht="15.75" x14ac:dyDescent="0.25">
      <c r="A14" s="8" t="s">
        <v>15</v>
      </c>
      <c r="B14" s="10" t="s">
        <v>66</v>
      </c>
      <c r="C14" s="41">
        <v>2</v>
      </c>
      <c r="D14" s="42">
        <v>5.6</v>
      </c>
    </row>
    <row r="15" spans="1:7" ht="15.75" x14ac:dyDescent="0.25">
      <c r="A15" s="8" t="s">
        <v>25</v>
      </c>
      <c r="B15" s="10" t="s">
        <v>67</v>
      </c>
      <c r="C15" s="41">
        <v>1</v>
      </c>
      <c r="D15" s="42">
        <v>12</v>
      </c>
    </row>
    <row r="16" spans="1:7" ht="15.75" x14ac:dyDescent="0.25">
      <c r="A16" s="8" t="s">
        <v>26</v>
      </c>
      <c r="B16" s="10" t="s">
        <v>68</v>
      </c>
      <c r="C16" s="41">
        <v>1</v>
      </c>
      <c r="D16" s="42">
        <v>16</v>
      </c>
    </row>
    <row r="17" spans="1:4" ht="15.75" x14ac:dyDescent="0.25">
      <c r="A17" s="8" t="s">
        <v>27</v>
      </c>
      <c r="B17" s="10" t="s">
        <v>69</v>
      </c>
      <c r="C17" s="41">
        <v>1</v>
      </c>
      <c r="D17" s="42">
        <v>20</v>
      </c>
    </row>
    <row r="18" spans="1:4" ht="15.75" x14ac:dyDescent="0.25">
      <c r="A18" s="8" t="s">
        <v>28</v>
      </c>
      <c r="B18" s="10" t="s">
        <v>70</v>
      </c>
      <c r="C18" s="41">
        <v>1</v>
      </c>
      <c r="D18" s="42">
        <v>60</v>
      </c>
    </row>
    <row r="19" spans="1:4" ht="15.75" x14ac:dyDescent="0.25">
      <c r="A19" s="8" t="s">
        <v>40</v>
      </c>
      <c r="B19" s="10" t="s">
        <v>71</v>
      </c>
      <c r="C19" s="41">
        <v>1</v>
      </c>
      <c r="D19" s="42">
        <v>11</v>
      </c>
    </row>
    <row r="20" spans="1:4" ht="15.75" x14ac:dyDescent="0.25">
      <c r="A20" s="8" t="s">
        <v>41</v>
      </c>
      <c r="B20" s="10" t="s">
        <v>72</v>
      </c>
      <c r="C20" s="41">
        <v>1</v>
      </c>
      <c r="D20" s="42">
        <v>15</v>
      </c>
    </row>
    <row r="21" spans="1:4" ht="15.75" x14ac:dyDescent="0.25">
      <c r="A21" s="8" t="s">
        <v>42</v>
      </c>
      <c r="B21" s="10" t="s">
        <v>73</v>
      </c>
      <c r="C21" s="41">
        <v>1</v>
      </c>
      <c r="D21" s="42">
        <v>19</v>
      </c>
    </row>
    <row r="22" spans="1:4" ht="15.75" x14ac:dyDescent="0.25">
      <c r="A22" s="8" t="s">
        <v>43</v>
      </c>
      <c r="B22" s="10" t="s">
        <v>74</v>
      </c>
      <c r="C22" s="41">
        <v>1</v>
      </c>
      <c r="D22" s="42">
        <v>54</v>
      </c>
    </row>
    <row r="23" spans="1:4" ht="15.75" x14ac:dyDescent="0.25">
      <c r="A23" s="8" t="s">
        <v>44</v>
      </c>
      <c r="B23" s="10" t="s">
        <v>75</v>
      </c>
      <c r="C23" s="41">
        <v>1</v>
      </c>
      <c r="D23" s="42">
        <v>9</v>
      </c>
    </row>
    <row r="24" spans="1:4" ht="15.75" x14ac:dyDescent="0.25">
      <c r="A24" s="8" t="s">
        <v>45</v>
      </c>
      <c r="B24" s="10" t="s">
        <v>76</v>
      </c>
      <c r="C24" s="41">
        <v>1</v>
      </c>
      <c r="D24" s="42">
        <v>11</v>
      </c>
    </row>
    <row r="25" spans="1:4" ht="15.75" x14ac:dyDescent="0.25">
      <c r="A25" s="8" t="s">
        <v>46</v>
      </c>
      <c r="B25" s="10" t="s">
        <v>77</v>
      </c>
      <c r="C25" s="41">
        <v>1</v>
      </c>
      <c r="D25" s="42">
        <v>17</v>
      </c>
    </row>
    <row r="26" spans="1:4" ht="15.75" x14ac:dyDescent="0.25">
      <c r="A26" s="8" t="s">
        <v>47</v>
      </c>
      <c r="B26" s="10" t="s">
        <v>78</v>
      </c>
      <c r="C26" s="41">
        <v>1</v>
      </c>
      <c r="D26" s="42">
        <v>49</v>
      </c>
    </row>
    <row r="27" spans="1:4" ht="15.75" x14ac:dyDescent="0.25">
      <c r="A27" s="8" t="s">
        <v>29</v>
      </c>
      <c r="B27" s="10" t="s">
        <v>79</v>
      </c>
      <c r="C27" s="41">
        <v>1</v>
      </c>
      <c r="D27" s="42">
        <v>3.6</v>
      </c>
    </row>
    <row r="28" spans="1:4" ht="15.75" x14ac:dyDescent="0.25">
      <c r="A28" s="8" t="s">
        <v>30</v>
      </c>
      <c r="B28" s="10" t="s">
        <v>80</v>
      </c>
      <c r="C28" s="41">
        <v>1</v>
      </c>
      <c r="D28" s="42">
        <v>5.5</v>
      </c>
    </row>
    <row r="29" spans="1:4" ht="15.75" x14ac:dyDescent="0.25">
      <c r="A29" s="8" t="s">
        <v>31</v>
      </c>
      <c r="B29" s="10" t="s">
        <v>81</v>
      </c>
      <c r="C29" s="41">
        <v>1</v>
      </c>
      <c r="D29" s="42">
        <v>8.1999999999999993</v>
      </c>
    </row>
    <row r="30" spans="1:4" ht="15.75" x14ac:dyDescent="0.25">
      <c r="A30" s="8" t="s">
        <v>32</v>
      </c>
      <c r="B30" s="10" t="s">
        <v>82</v>
      </c>
      <c r="C30" s="41">
        <v>1</v>
      </c>
      <c r="D30" s="42">
        <v>2.8</v>
      </c>
    </row>
    <row r="31" spans="1:4" ht="15.75" x14ac:dyDescent="0.25">
      <c r="A31" s="8" t="s">
        <v>33</v>
      </c>
      <c r="B31" s="10" t="s">
        <v>83</v>
      </c>
      <c r="C31" s="41">
        <v>1</v>
      </c>
      <c r="D31" s="42">
        <v>4.5</v>
      </c>
    </row>
    <row r="32" spans="1:4" ht="15.75" x14ac:dyDescent="0.25">
      <c r="A32" s="8" t="s">
        <v>34</v>
      </c>
      <c r="B32" s="10" t="s">
        <v>84</v>
      </c>
      <c r="C32" s="41">
        <v>1</v>
      </c>
      <c r="D32" s="42">
        <v>8.1</v>
      </c>
    </row>
    <row r="33" spans="1:4" ht="15.75" x14ac:dyDescent="0.25">
      <c r="A33" s="8" t="s">
        <v>48</v>
      </c>
      <c r="B33" s="10" t="s">
        <v>85</v>
      </c>
      <c r="C33" s="41">
        <v>1</v>
      </c>
      <c r="D33" s="42">
        <v>2.9</v>
      </c>
    </row>
    <row r="34" spans="1:4" ht="15.75" x14ac:dyDescent="0.25">
      <c r="A34" s="8" t="s">
        <v>49</v>
      </c>
      <c r="B34" s="10" t="s">
        <v>86</v>
      </c>
      <c r="C34" s="41">
        <v>1</v>
      </c>
      <c r="D34" s="42">
        <v>4.5999999999999996</v>
      </c>
    </row>
    <row r="35" spans="1:4" ht="15.75" x14ac:dyDescent="0.25">
      <c r="A35" s="8" t="s">
        <v>50</v>
      </c>
      <c r="B35" s="10" t="s">
        <v>87</v>
      </c>
      <c r="C35" s="41">
        <v>1</v>
      </c>
      <c r="D35" s="42">
        <v>8.1999999999999993</v>
      </c>
    </row>
    <row r="36" spans="1:4" ht="15.75" x14ac:dyDescent="0.25">
      <c r="A36" s="8" t="s">
        <v>35</v>
      </c>
      <c r="B36" s="10" t="s">
        <v>88</v>
      </c>
      <c r="C36" s="41">
        <v>2</v>
      </c>
      <c r="D36" s="42">
        <v>148</v>
      </c>
    </row>
    <row r="37" spans="1:4" ht="15.75" x14ac:dyDescent="0.25">
      <c r="A37" s="8" t="s">
        <v>36</v>
      </c>
      <c r="B37" s="10" t="s">
        <v>89</v>
      </c>
      <c r="C37" s="41">
        <v>2</v>
      </c>
      <c r="D37" s="42">
        <v>78</v>
      </c>
    </row>
    <row r="38" spans="1:4" ht="15.75" x14ac:dyDescent="0.25">
      <c r="A38" s="8" t="s">
        <v>37</v>
      </c>
      <c r="B38" s="10" t="s">
        <v>90</v>
      </c>
      <c r="C38" s="41">
        <v>2</v>
      </c>
      <c r="D38" s="42">
        <v>46</v>
      </c>
    </row>
    <row r="39" spans="1:4" ht="15.75" x14ac:dyDescent="0.25">
      <c r="A39" s="8" t="s">
        <v>38</v>
      </c>
      <c r="B39" s="10" t="s">
        <v>91</v>
      </c>
      <c r="C39" s="41">
        <v>2</v>
      </c>
      <c r="D39" s="42">
        <v>36</v>
      </c>
    </row>
    <row r="40" spans="1:4" ht="15.75" x14ac:dyDescent="0.25">
      <c r="A40" s="8" t="s">
        <v>39</v>
      </c>
      <c r="B40" s="10" t="s">
        <v>92</v>
      </c>
      <c r="C40" s="41">
        <v>2</v>
      </c>
      <c r="D40" s="42">
        <v>53</v>
      </c>
    </row>
    <row r="41" spans="1:4" ht="15.75" x14ac:dyDescent="0.25">
      <c r="A41" s="8" t="s">
        <v>9</v>
      </c>
      <c r="B41" s="10" t="s">
        <v>93</v>
      </c>
      <c r="C41" s="41">
        <v>2</v>
      </c>
      <c r="D41" s="42">
        <v>60</v>
      </c>
    </row>
    <row r="42" spans="1:4" ht="15.75" x14ac:dyDescent="0.25">
      <c r="A42" s="8" t="s">
        <v>10</v>
      </c>
      <c r="B42" s="10" t="s">
        <v>94</v>
      </c>
      <c r="C42" s="41">
        <v>2</v>
      </c>
      <c r="D42" s="42">
        <v>43</v>
      </c>
    </row>
    <row r="43" spans="1:4" ht="15.75" x14ac:dyDescent="0.25">
      <c r="A43" s="8" t="s">
        <v>11</v>
      </c>
      <c r="B43" s="10" t="s">
        <v>95</v>
      </c>
      <c r="C43" s="41">
        <v>2</v>
      </c>
      <c r="D43" s="42">
        <v>26</v>
      </c>
    </row>
    <row r="44" spans="1:4" ht="15.75" x14ac:dyDescent="0.25">
      <c r="A44" s="8" t="s">
        <v>12</v>
      </c>
      <c r="B44" s="10" t="s">
        <v>96</v>
      </c>
      <c r="C44" s="41">
        <v>2</v>
      </c>
      <c r="D44" s="42">
        <v>40</v>
      </c>
    </row>
    <row r="45" spans="1:4" ht="15.75" x14ac:dyDescent="0.25">
      <c r="A45" s="8" t="s">
        <v>13</v>
      </c>
      <c r="B45" s="10" t="s">
        <v>97</v>
      </c>
      <c r="C45" s="41">
        <v>2</v>
      </c>
      <c r="D45" s="42">
        <v>26</v>
      </c>
    </row>
    <row r="46" spans="1:4" x14ac:dyDescent="0.2">
      <c r="C46" s="6"/>
      <c r="D46" s="1"/>
    </row>
    <row r="47" spans="1:4" x14ac:dyDescent="0.2">
      <c r="C47" s="6"/>
      <c r="D47" s="1"/>
    </row>
    <row r="48" spans="1:4" x14ac:dyDescent="0.2">
      <c r="C48" s="6"/>
      <c r="D48" s="1"/>
    </row>
    <row r="49" spans="3:4" x14ac:dyDescent="0.2">
      <c r="C49" s="6"/>
      <c r="D49" s="1"/>
    </row>
    <row r="50" spans="3:4" x14ac:dyDescent="0.2">
      <c r="C50" s="6"/>
      <c r="D50" s="1"/>
    </row>
    <row r="51" spans="3:4" x14ac:dyDescent="0.2">
      <c r="C51" s="6"/>
      <c r="D51" s="1"/>
    </row>
    <row r="52" spans="3:4" x14ac:dyDescent="0.2">
      <c r="C52" s="6"/>
      <c r="D52" s="1"/>
    </row>
    <row r="53" spans="3:4" x14ac:dyDescent="0.2">
      <c r="C53" s="6"/>
      <c r="D53" s="1"/>
    </row>
    <row r="54" spans="3:4" x14ac:dyDescent="0.2">
      <c r="C54" s="6"/>
      <c r="D54" s="1"/>
    </row>
    <row r="55" spans="3:4" x14ac:dyDescent="0.2">
      <c r="C55" s="6"/>
      <c r="D55" s="1"/>
    </row>
    <row r="56" spans="3:4" x14ac:dyDescent="0.2">
      <c r="C56" s="6"/>
      <c r="D56" s="1"/>
    </row>
    <row r="57" spans="3:4" x14ac:dyDescent="0.2">
      <c r="C57" s="6"/>
      <c r="D57" s="1"/>
    </row>
    <row r="58" spans="3:4" x14ac:dyDescent="0.2">
      <c r="C58" s="6"/>
      <c r="D58" s="1"/>
    </row>
    <row r="59" spans="3:4" x14ac:dyDescent="0.2">
      <c r="C59" s="6"/>
      <c r="D59" s="1"/>
    </row>
    <row r="60" spans="3:4" x14ac:dyDescent="0.2">
      <c r="C60" s="6"/>
      <c r="D60" s="1"/>
    </row>
    <row r="61" spans="3:4" x14ac:dyDescent="0.2">
      <c r="C61" s="6"/>
      <c r="D61" s="1"/>
    </row>
    <row r="62" spans="3:4" x14ac:dyDescent="0.2">
      <c r="C62" s="6"/>
      <c r="D62" s="1"/>
    </row>
    <row r="63" spans="3:4" x14ac:dyDescent="0.2">
      <c r="C63" s="6"/>
      <c r="D63" s="1"/>
    </row>
    <row r="64" spans="3:4" x14ac:dyDescent="0.2">
      <c r="C64" s="6"/>
      <c r="D64" s="1"/>
    </row>
    <row r="65" spans="3:4" x14ac:dyDescent="0.2">
      <c r="C65" s="6"/>
      <c r="D65" s="1"/>
    </row>
    <row r="66" spans="3:4" x14ac:dyDescent="0.2">
      <c r="C66" s="6"/>
      <c r="D66" s="1"/>
    </row>
    <row r="67" spans="3:4" x14ac:dyDescent="0.2">
      <c r="C67" s="6"/>
      <c r="D67" s="1"/>
    </row>
    <row r="68" spans="3:4" x14ac:dyDescent="0.2">
      <c r="C68" s="6"/>
      <c r="D68" s="1"/>
    </row>
    <row r="69" spans="3:4" x14ac:dyDescent="0.2">
      <c r="C69" s="6"/>
      <c r="D69" s="1"/>
    </row>
    <row r="70" spans="3:4" x14ac:dyDescent="0.2">
      <c r="C70" s="6"/>
      <c r="D70" s="1"/>
    </row>
    <row r="71" spans="3:4" x14ac:dyDescent="0.2">
      <c r="C71" s="6"/>
      <c r="D71" s="1"/>
    </row>
    <row r="72" spans="3:4" x14ac:dyDescent="0.2">
      <c r="C72" s="6"/>
      <c r="D72" s="1"/>
    </row>
    <row r="73" spans="3:4" x14ac:dyDescent="0.2">
      <c r="C73" s="6"/>
      <c r="D73" s="1"/>
    </row>
    <row r="74" spans="3:4" x14ac:dyDescent="0.2">
      <c r="C74" s="6"/>
      <c r="D74" s="1"/>
    </row>
    <row r="75" spans="3:4" x14ac:dyDescent="0.2">
      <c r="C75" s="6"/>
      <c r="D75" s="1"/>
    </row>
    <row r="76" spans="3:4" x14ac:dyDescent="0.2">
      <c r="C76" s="6"/>
      <c r="D76" s="1"/>
    </row>
    <row r="77" spans="3:4" x14ac:dyDescent="0.2">
      <c r="C77" s="6"/>
      <c r="D77" s="1"/>
    </row>
    <row r="78" spans="3:4" x14ac:dyDescent="0.2">
      <c r="C78" s="6"/>
      <c r="D78" s="1"/>
    </row>
    <row r="79" spans="3:4" x14ac:dyDescent="0.2">
      <c r="C79" s="6"/>
      <c r="D79" s="1"/>
    </row>
    <row r="80" spans="3:4" x14ac:dyDescent="0.2">
      <c r="C80" s="6"/>
      <c r="D80" s="1"/>
    </row>
    <row r="81" spans="3:4" x14ac:dyDescent="0.2">
      <c r="C81" s="6"/>
      <c r="D81" s="1"/>
    </row>
    <row r="82" spans="3:4" x14ac:dyDescent="0.2">
      <c r="C82" s="6"/>
      <c r="D82" s="1"/>
    </row>
    <row r="83" spans="3:4" x14ac:dyDescent="0.2">
      <c r="C83" s="6"/>
      <c r="D83" s="1"/>
    </row>
    <row r="84" spans="3:4" x14ac:dyDescent="0.2">
      <c r="C84" s="6"/>
      <c r="D84" s="1"/>
    </row>
    <row r="85" spans="3:4" x14ac:dyDescent="0.2">
      <c r="C85" s="6"/>
      <c r="D85" s="1"/>
    </row>
    <row r="86" spans="3:4" x14ac:dyDescent="0.2">
      <c r="C86" s="6"/>
      <c r="D86" s="1"/>
    </row>
    <row r="87" spans="3:4" x14ac:dyDescent="0.2">
      <c r="C87" s="6"/>
      <c r="D87" s="1"/>
    </row>
    <row r="88" spans="3:4" x14ac:dyDescent="0.2">
      <c r="C88" s="6"/>
      <c r="D88" s="1"/>
    </row>
    <row r="89" spans="3:4" x14ac:dyDescent="0.2">
      <c r="C89" s="6"/>
      <c r="D89" s="1"/>
    </row>
    <row r="90" spans="3:4" x14ac:dyDescent="0.2">
      <c r="C90" s="6"/>
      <c r="D90" s="1"/>
    </row>
    <row r="91" spans="3:4" x14ac:dyDescent="0.2">
      <c r="C91" s="6"/>
      <c r="D91" s="1"/>
    </row>
    <row r="92" spans="3:4" x14ac:dyDescent="0.2">
      <c r="C92" s="6"/>
      <c r="D92" s="1"/>
    </row>
    <row r="93" spans="3:4" x14ac:dyDescent="0.2">
      <c r="C93" s="6"/>
      <c r="D93" s="1"/>
    </row>
    <row r="94" spans="3:4" x14ac:dyDescent="0.2">
      <c r="C94" s="6"/>
      <c r="D94" s="1"/>
    </row>
    <row r="95" spans="3:4" x14ac:dyDescent="0.2">
      <c r="C95" s="6"/>
      <c r="D95" s="1"/>
    </row>
    <row r="96" spans="3:4" x14ac:dyDescent="0.2">
      <c r="C96" s="6"/>
      <c r="D96" s="1"/>
    </row>
    <row r="97" spans="3:4" x14ac:dyDescent="0.2">
      <c r="C97" s="6"/>
      <c r="D97" s="1"/>
    </row>
    <row r="98" spans="3:4" x14ac:dyDescent="0.2">
      <c r="C98" s="6"/>
      <c r="D98" s="1"/>
    </row>
    <row r="99" spans="3:4" x14ac:dyDescent="0.2">
      <c r="C99" s="6"/>
      <c r="D99" s="1"/>
    </row>
    <row r="100" spans="3:4" x14ac:dyDescent="0.2">
      <c r="C100" s="6"/>
      <c r="D100" s="1"/>
    </row>
    <row r="101" spans="3:4" x14ac:dyDescent="0.2">
      <c r="C101" s="6"/>
      <c r="D101" s="1"/>
    </row>
    <row r="102" spans="3:4" x14ac:dyDescent="0.2">
      <c r="C102" s="6"/>
      <c r="D102" s="1"/>
    </row>
    <row r="103" spans="3:4" x14ac:dyDescent="0.2">
      <c r="C103" s="6"/>
      <c r="D103" s="1"/>
    </row>
    <row r="104" spans="3:4" x14ac:dyDescent="0.2">
      <c r="C104" s="6"/>
      <c r="D104" s="1"/>
    </row>
    <row r="105" spans="3:4" x14ac:dyDescent="0.2">
      <c r="C105" s="6"/>
      <c r="D105" s="1"/>
    </row>
    <row r="106" spans="3:4" x14ac:dyDescent="0.2">
      <c r="C106" s="6"/>
      <c r="D106" s="1"/>
    </row>
    <row r="107" spans="3:4" x14ac:dyDescent="0.2">
      <c r="C107" s="6"/>
      <c r="D107" s="1"/>
    </row>
    <row r="108" spans="3:4" x14ac:dyDescent="0.2">
      <c r="C108" s="6"/>
      <c r="D108" s="1"/>
    </row>
    <row r="109" spans="3:4" x14ac:dyDescent="0.2">
      <c r="C109" s="6"/>
      <c r="D109" s="1"/>
    </row>
    <row r="110" spans="3:4" x14ac:dyDescent="0.2">
      <c r="C110" s="6"/>
      <c r="D110" s="1"/>
    </row>
    <row r="111" spans="3:4" x14ac:dyDescent="0.2">
      <c r="C111" s="6"/>
      <c r="D111" s="1"/>
    </row>
    <row r="112" spans="3:4" x14ac:dyDescent="0.2">
      <c r="C112" s="6"/>
      <c r="D112" s="1"/>
    </row>
    <row r="113" spans="3:4" x14ac:dyDescent="0.2">
      <c r="C113" s="6"/>
      <c r="D113" s="1"/>
    </row>
    <row r="114" spans="3:4" x14ac:dyDescent="0.2">
      <c r="C114" s="6"/>
      <c r="D114" s="1"/>
    </row>
    <row r="115" spans="3:4" x14ac:dyDescent="0.2">
      <c r="C115" s="6"/>
      <c r="D115" s="1"/>
    </row>
    <row r="116" spans="3:4" x14ac:dyDescent="0.2">
      <c r="C116" s="6"/>
      <c r="D116" s="1"/>
    </row>
    <row r="117" spans="3:4" x14ac:dyDescent="0.2">
      <c r="C117" s="6"/>
      <c r="D117" s="1"/>
    </row>
    <row r="118" spans="3:4" x14ac:dyDescent="0.2">
      <c r="C118" s="6"/>
      <c r="D118" s="1"/>
    </row>
    <row r="119" spans="3:4" x14ac:dyDescent="0.2">
      <c r="C119" s="6"/>
      <c r="D119" s="1"/>
    </row>
    <row r="120" spans="3:4" x14ac:dyDescent="0.2">
      <c r="C120" s="6"/>
      <c r="D120" s="1"/>
    </row>
    <row r="121" spans="3:4" x14ac:dyDescent="0.2">
      <c r="C121" s="6"/>
      <c r="D121" s="1"/>
    </row>
    <row r="122" spans="3:4" x14ac:dyDescent="0.2">
      <c r="C122" s="6"/>
      <c r="D122" s="1"/>
    </row>
    <row r="123" spans="3:4" x14ac:dyDescent="0.2">
      <c r="C123" s="6"/>
      <c r="D123" s="1"/>
    </row>
    <row r="124" spans="3:4" x14ac:dyDescent="0.2">
      <c r="C124" s="6"/>
      <c r="D124" s="1"/>
    </row>
    <row r="125" spans="3:4" x14ac:dyDescent="0.2">
      <c r="C125" s="6"/>
      <c r="D125" s="1"/>
    </row>
    <row r="126" spans="3:4" x14ac:dyDescent="0.2">
      <c r="C126" s="6"/>
      <c r="D126" s="1"/>
    </row>
    <row r="127" spans="3:4" x14ac:dyDescent="0.2">
      <c r="C127" s="6"/>
      <c r="D127" s="1"/>
    </row>
    <row r="128" spans="3:4" x14ac:dyDescent="0.2">
      <c r="C128" s="6"/>
      <c r="D128" s="1"/>
    </row>
    <row r="129" spans="3:4" x14ac:dyDescent="0.2">
      <c r="C129" s="6"/>
      <c r="D129" s="1"/>
    </row>
    <row r="130" spans="3:4" x14ac:dyDescent="0.2">
      <c r="C130" s="6"/>
      <c r="D130" s="1"/>
    </row>
    <row r="131" spans="3:4" x14ac:dyDescent="0.2">
      <c r="C131" s="6"/>
      <c r="D131" s="1"/>
    </row>
    <row r="132" spans="3:4" x14ac:dyDescent="0.2">
      <c r="C132" s="6"/>
      <c r="D132" s="1"/>
    </row>
    <row r="133" spans="3:4" x14ac:dyDescent="0.2">
      <c r="C133" s="6"/>
      <c r="D133" s="1"/>
    </row>
    <row r="134" spans="3:4" x14ac:dyDescent="0.2">
      <c r="C134" s="6"/>
      <c r="D134" s="1"/>
    </row>
    <row r="135" spans="3:4" x14ac:dyDescent="0.2">
      <c r="C135" s="6"/>
      <c r="D135" s="1"/>
    </row>
    <row r="136" spans="3:4" x14ac:dyDescent="0.2">
      <c r="C136" s="6"/>
      <c r="D136" s="1"/>
    </row>
    <row r="137" spans="3:4" x14ac:dyDescent="0.2">
      <c r="C137" s="6"/>
      <c r="D137" s="1"/>
    </row>
    <row r="138" spans="3:4" x14ac:dyDescent="0.2">
      <c r="C138" s="6"/>
      <c r="D138" s="1"/>
    </row>
    <row r="139" spans="3:4" x14ac:dyDescent="0.2">
      <c r="C139" s="6"/>
      <c r="D139" s="1"/>
    </row>
    <row r="140" spans="3:4" x14ac:dyDescent="0.2">
      <c r="C140" s="6"/>
      <c r="D140" s="1"/>
    </row>
    <row r="141" spans="3:4" x14ac:dyDescent="0.2">
      <c r="C141" s="6"/>
      <c r="D141" s="1"/>
    </row>
    <row r="142" spans="3:4" x14ac:dyDescent="0.2">
      <c r="C142" s="6"/>
      <c r="D142" s="1"/>
    </row>
    <row r="143" spans="3:4" x14ac:dyDescent="0.2">
      <c r="C143" s="6"/>
      <c r="D143" s="1"/>
    </row>
    <row r="144" spans="3:4" x14ac:dyDescent="0.2">
      <c r="C144" s="6"/>
      <c r="D144" s="1"/>
    </row>
    <row r="145" spans="3:4" x14ac:dyDescent="0.2">
      <c r="C145" s="6"/>
      <c r="D145" s="1"/>
    </row>
    <row r="146" spans="3:4" x14ac:dyDescent="0.2">
      <c r="C146" s="6"/>
      <c r="D146" s="1"/>
    </row>
    <row r="147" spans="3:4" x14ac:dyDescent="0.2">
      <c r="C147" s="6"/>
      <c r="D147" s="1"/>
    </row>
    <row r="148" spans="3:4" x14ac:dyDescent="0.2">
      <c r="C148" s="6"/>
      <c r="D148" s="1"/>
    </row>
    <row r="149" spans="3:4" x14ac:dyDescent="0.2">
      <c r="C149" s="6"/>
      <c r="D149" s="1"/>
    </row>
    <row r="150" spans="3:4" x14ac:dyDescent="0.2">
      <c r="C150" s="6"/>
      <c r="D150" s="1"/>
    </row>
    <row r="151" spans="3:4" x14ac:dyDescent="0.2">
      <c r="C151" s="6"/>
      <c r="D151" s="1"/>
    </row>
    <row r="152" spans="3:4" x14ac:dyDescent="0.2">
      <c r="C152" s="6"/>
      <c r="D152" s="1"/>
    </row>
    <row r="153" spans="3:4" x14ac:dyDescent="0.2">
      <c r="C153" s="6"/>
      <c r="D153" s="1"/>
    </row>
    <row r="154" spans="3:4" x14ac:dyDescent="0.2">
      <c r="C154" s="6"/>
      <c r="D154" s="1"/>
    </row>
    <row r="155" spans="3:4" x14ac:dyDescent="0.2">
      <c r="C155" s="6"/>
      <c r="D155" s="1"/>
    </row>
    <row r="156" spans="3:4" x14ac:dyDescent="0.2">
      <c r="C156" s="6"/>
      <c r="D156" s="1"/>
    </row>
    <row r="157" spans="3:4" x14ac:dyDescent="0.2">
      <c r="C157" s="6"/>
      <c r="D157" s="1"/>
    </row>
    <row r="158" spans="3:4" x14ac:dyDescent="0.2">
      <c r="C158" s="6"/>
      <c r="D158" s="1"/>
    </row>
    <row r="159" spans="3:4" x14ac:dyDescent="0.2">
      <c r="C159" s="6"/>
      <c r="D159" s="1"/>
    </row>
    <row r="160" spans="3:4" x14ac:dyDescent="0.2">
      <c r="C160" s="6"/>
      <c r="D160" s="1"/>
    </row>
    <row r="161" spans="3:4" x14ac:dyDescent="0.2">
      <c r="C161" s="6"/>
      <c r="D161" s="1"/>
    </row>
    <row r="162" spans="3:4" x14ac:dyDescent="0.2">
      <c r="C162" s="6"/>
      <c r="D162" s="1"/>
    </row>
    <row r="163" spans="3:4" x14ac:dyDescent="0.2">
      <c r="C163" s="6"/>
      <c r="D163" s="1"/>
    </row>
    <row r="164" spans="3:4" x14ac:dyDescent="0.2">
      <c r="C164" s="6"/>
      <c r="D164" s="1"/>
    </row>
    <row r="165" spans="3:4" x14ac:dyDescent="0.2">
      <c r="C165" s="6"/>
      <c r="D165" s="1"/>
    </row>
    <row r="166" spans="3:4" x14ac:dyDescent="0.2">
      <c r="C166" s="6"/>
      <c r="D166" s="1"/>
    </row>
    <row r="167" spans="3:4" x14ac:dyDescent="0.2">
      <c r="C167" s="6"/>
      <c r="D167" s="1"/>
    </row>
    <row r="168" spans="3:4" x14ac:dyDescent="0.2">
      <c r="C168" s="6"/>
      <c r="D168" s="1"/>
    </row>
    <row r="169" spans="3:4" x14ac:dyDescent="0.2">
      <c r="C169" s="6"/>
      <c r="D169" s="1"/>
    </row>
    <row r="170" spans="3:4" x14ac:dyDescent="0.2">
      <c r="C170" s="6"/>
      <c r="D170" s="1"/>
    </row>
    <row r="171" spans="3:4" x14ac:dyDescent="0.2">
      <c r="C171" s="6"/>
      <c r="D171" s="1"/>
    </row>
    <row r="172" spans="3:4" x14ac:dyDescent="0.2">
      <c r="C172" s="6"/>
      <c r="D172" s="1"/>
    </row>
    <row r="173" spans="3:4" x14ac:dyDescent="0.2">
      <c r="C173" s="6"/>
      <c r="D173" s="1"/>
    </row>
    <row r="174" spans="3:4" x14ac:dyDescent="0.2">
      <c r="C174" s="6"/>
      <c r="D174" s="1"/>
    </row>
    <row r="175" spans="3:4" x14ac:dyDescent="0.2">
      <c r="C175" s="6"/>
      <c r="D175" s="1"/>
    </row>
    <row r="176" spans="3:4" x14ac:dyDescent="0.2">
      <c r="C176" s="6"/>
      <c r="D176" s="1"/>
    </row>
    <row r="177" spans="3:4" x14ac:dyDescent="0.2">
      <c r="C177" s="6"/>
      <c r="D177" s="1"/>
    </row>
    <row r="178" spans="3:4" x14ac:dyDescent="0.2">
      <c r="C178" s="6"/>
      <c r="D178" s="1"/>
    </row>
    <row r="179" spans="3:4" x14ac:dyDescent="0.2">
      <c r="C179" s="6"/>
      <c r="D179" s="1"/>
    </row>
    <row r="180" spans="3:4" x14ac:dyDescent="0.2">
      <c r="C180" s="6"/>
      <c r="D180" s="1"/>
    </row>
    <row r="181" spans="3:4" x14ac:dyDescent="0.2">
      <c r="C181" s="6"/>
      <c r="D181" s="1"/>
    </row>
    <row r="182" spans="3:4" x14ac:dyDescent="0.2">
      <c r="C182" s="6"/>
      <c r="D182" s="1"/>
    </row>
    <row r="183" spans="3:4" x14ac:dyDescent="0.2">
      <c r="C183" s="6"/>
      <c r="D183" s="1"/>
    </row>
    <row r="184" spans="3:4" x14ac:dyDescent="0.2">
      <c r="C184" s="6"/>
      <c r="D184" s="1"/>
    </row>
    <row r="185" spans="3:4" x14ac:dyDescent="0.2">
      <c r="C185" s="6"/>
      <c r="D185" s="1"/>
    </row>
    <row r="186" spans="3:4" x14ac:dyDescent="0.2">
      <c r="C186" s="6"/>
      <c r="D186" s="1"/>
    </row>
    <row r="187" spans="3:4" x14ac:dyDescent="0.2">
      <c r="C187" s="6"/>
      <c r="D187" s="1"/>
    </row>
    <row r="188" spans="3:4" x14ac:dyDescent="0.2">
      <c r="C188" s="6"/>
      <c r="D188" s="1"/>
    </row>
    <row r="189" spans="3:4" x14ac:dyDescent="0.2">
      <c r="C189" s="6"/>
      <c r="D189" s="1"/>
    </row>
    <row r="190" spans="3:4" x14ac:dyDescent="0.2">
      <c r="C190" s="6"/>
      <c r="D190" s="1"/>
    </row>
    <row r="191" spans="3:4" x14ac:dyDescent="0.2">
      <c r="C191" s="6"/>
      <c r="D191" s="1"/>
    </row>
    <row r="192" spans="3:4" x14ac:dyDescent="0.2">
      <c r="C192" s="6"/>
      <c r="D192" s="1"/>
    </row>
    <row r="193" spans="3:4" x14ac:dyDescent="0.2">
      <c r="C193" s="6"/>
      <c r="D193" s="1"/>
    </row>
    <row r="194" spans="3:4" x14ac:dyDescent="0.2">
      <c r="C194" s="6"/>
      <c r="D194" s="1"/>
    </row>
    <row r="195" spans="3:4" x14ac:dyDescent="0.2">
      <c r="C195" s="6"/>
      <c r="D195" s="1"/>
    </row>
    <row r="196" spans="3:4" x14ac:dyDescent="0.2">
      <c r="C196" s="6"/>
      <c r="D196" s="1"/>
    </row>
    <row r="197" spans="3:4" x14ac:dyDescent="0.2">
      <c r="C197" s="6"/>
      <c r="D197" s="1"/>
    </row>
    <row r="198" spans="3:4" x14ac:dyDescent="0.2">
      <c r="C198" s="6"/>
      <c r="D198" s="1"/>
    </row>
    <row r="199" spans="3:4" x14ac:dyDescent="0.2">
      <c r="C199" s="6"/>
      <c r="D199" s="1"/>
    </row>
    <row r="200" spans="3:4" x14ac:dyDescent="0.2">
      <c r="C200" s="6"/>
      <c r="D200" s="1"/>
    </row>
    <row r="201" spans="3:4" x14ac:dyDescent="0.2">
      <c r="C201" s="6"/>
      <c r="D201" s="1"/>
    </row>
    <row r="202" spans="3:4" x14ac:dyDescent="0.2">
      <c r="C202" s="6"/>
      <c r="D202" s="1"/>
    </row>
    <row r="203" spans="3:4" x14ac:dyDescent="0.2">
      <c r="C203" s="6"/>
      <c r="D203" s="1"/>
    </row>
    <row r="204" spans="3:4" x14ac:dyDescent="0.2">
      <c r="C204" s="6"/>
      <c r="D204" s="1"/>
    </row>
    <row r="205" spans="3:4" x14ac:dyDescent="0.2">
      <c r="C205" s="6"/>
      <c r="D205" s="1"/>
    </row>
    <row r="206" spans="3:4" x14ac:dyDescent="0.2">
      <c r="C206" s="6"/>
      <c r="D206" s="1"/>
    </row>
    <row r="207" spans="3:4" x14ac:dyDescent="0.2">
      <c r="C207" s="6"/>
      <c r="D207" s="1"/>
    </row>
    <row r="208" spans="3:4" x14ac:dyDescent="0.2">
      <c r="C208" s="6"/>
      <c r="D208" s="1"/>
    </row>
    <row r="209" spans="3:4" x14ac:dyDescent="0.2">
      <c r="C209" s="6"/>
      <c r="D209" s="1"/>
    </row>
    <row r="210" spans="3:4" x14ac:dyDescent="0.2">
      <c r="C210" s="6"/>
      <c r="D210" s="1"/>
    </row>
    <row r="211" spans="3:4" x14ac:dyDescent="0.2">
      <c r="C211" s="6"/>
      <c r="D211" s="1"/>
    </row>
    <row r="212" spans="3:4" x14ac:dyDescent="0.2">
      <c r="C212" s="6"/>
      <c r="D212" s="1"/>
    </row>
    <row r="213" spans="3:4" x14ac:dyDescent="0.2">
      <c r="C213" s="6"/>
      <c r="D213" s="1"/>
    </row>
  </sheetData>
  <mergeCells count="2">
    <mergeCell ref="A1:D1"/>
    <mergeCell ref="F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6"/>
  <sheetViews>
    <sheetView showGridLines="0" zoomScale="115" zoomScaleNormal="115" workbookViewId="0">
      <selection activeCell="C26" sqref="C26"/>
    </sheetView>
  </sheetViews>
  <sheetFormatPr baseColWidth="10" defaultRowHeight="12.75" x14ac:dyDescent="0.2"/>
  <cols>
    <col min="1" max="1" width="8.5703125" style="12" customWidth="1"/>
    <col min="2" max="2" width="11.85546875" style="12" customWidth="1"/>
    <col min="3" max="5" width="5.7109375" style="12" customWidth="1"/>
    <col min="6" max="6" width="8" style="12" customWidth="1"/>
    <col min="7" max="7" width="5.7109375" style="12" customWidth="1"/>
    <col min="8" max="8" width="4.28515625" style="12" customWidth="1"/>
    <col min="9" max="9" width="5.7109375" style="12" customWidth="1"/>
    <col min="10" max="10" width="9" style="12" customWidth="1"/>
    <col min="11" max="11" width="12.7109375" style="12" customWidth="1"/>
    <col min="12" max="12" width="14.7109375" style="12" customWidth="1"/>
    <col min="13" max="13" width="15.85546875" style="12" customWidth="1"/>
    <col min="14" max="14" width="9.85546875" style="12" customWidth="1"/>
    <col min="15" max="16384" width="11.42578125" style="12"/>
  </cols>
  <sheetData>
    <row r="1" spans="1:13" ht="12.75" customHeight="1" x14ac:dyDescent="0.2">
      <c r="G1" s="13"/>
      <c r="H1" s="13"/>
      <c r="I1" s="13"/>
      <c r="J1" s="13"/>
      <c r="K1" s="13"/>
      <c r="L1" s="13"/>
    </row>
    <row r="2" spans="1:13" ht="20.25" customHeight="1" x14ac:dyDescent="0.2">
      <c r="A2" s="14"/>
      <c r="F2" s="64" t="s">
        <v>53</v>
      </c>
      <c r="G2" s="116"/>
      <c r="H2" s="117"/>
      <c r="I2" s="117"/>
      <c r="J2" s="117"/>
      <c r="K2" s="117"/>
      <c r="L2" s="118"/>
    </row>
    <row r="3" spans="1:13" ht="20.25" customHeight="1" x14ac:dyDescent="0.2">
      <c r="A3" s="95"/>
      <c r="B3" s="95"/>
      <c r="C3" s="95"/>
      <c r="D3" s="98"/>
      <c r="F3" s="64" t="s">
        <v>54</v>
      </c>
      <c r="G3" s="107"/>
      <c r="H3" s="107"/>
      <c r="I3" s="107"/>
      <c r="J3" s="107"/>
      <c r="K3" s="107"/>
      <c r="L3" s="107"/>
    </row>
    <row r="4" spans="1:13" ht="20.25" customHeight="1" x14ac:dyDescent="0.2">
      <c r="A4" s="95"/>
      <c r="B4" s="95"/>
      <c r="C4" s="95"/>
      <c r="D4" s="98"/>
      <c r="F4" s="64" t="s">
        <v>55</v>
      </c>
      <c r="G4" s="107"/>
      <c r="H4" s="107"/>
      <c r="I4" s="107"/>
      <c r="J4" s="107"/>
      <c r="K4" s="107"/>
      <c r="L4" s="107"/>
    </row>
    <row r="5" spans="1:13" ht="9.75" customHeight="1" x14ac:dyDescent="0.2"/>
    <row r="6" spans="1:13" ht="20.25" customHeight="1" x14ac:dyDescent="0.25">
      <c r="A6" s="15"/>
      <c r="B6" s="2"/>
      <c r="C6" s="2"/>
      <c r="D6" s="2"/>
      <c r="E6" s="16"/>
      <c r="F6" s="2"/>
      <c r="G6" s="106" t="s">
        <v>386</v>
      </c>
      <c r="H6" s="106"/>
      <c r="I6" s="108"/>
      <c r="J6" s="97"/>
      <c r="K6" s="109"/>
    </row>
    <row r="7" spans="1:13" ht="7.5" customHeight="1" x14ac:dyDescent="0.25">
      <c r="A7" s="15"/>
      <c r="B7" s="2"/>
      <c r="C7" s="2"/>
      <c r="D7" s="2"/>
      <c r="E7" s="16"/>
      <c r="F7" s="2"/>
      <c r="G7" s="2"/>
      <c r="J7" s="120"/>
      <c r="K7" s="120"/>
      <c r="L7" s="120"/>
    </row>
    <row r="8" spans="1:13" ht="21" customHeight="1" x14ac:dyDescent="0.2">
      <c r="A8" s="3" t="s">
        <v>4</v>
      </c>
      <c r="B8" s="3" t="s">
        <v>3</v>
      </c>
      <c r="C8" s="96" t="s">
        <v>1</v>
      </c>
      <c r="D8" s="97"/>
      <c r="E8" s="97"/>
      <c r="F8" s="97"/>
      <c r="G8" s="97"/>
      <c r="H8" s="97"/>
      <c r="I8" s="97"/>
      <c r="J8" s="17"/>
      <c r="K8" s="3" t="s">
        <v>109</v>
      </c>
      <c r="L8" s="3" t="s">
        <v>388</v>
      </c>
      <c r="M8" s="3" t="s">
        <v>389</v>
      </c>
    </row>
    <row r="9" spans="1:13" ht="18.95" customHeight="1" x14ac:dyDescent="0.2">
      <c r="A9" s="18"/>
      <c r="B9" s="19"/>
      <c r="C9" s="100"/>
      <c r="D9" s="101"/>
      <c r="E9" s="101"/>
      <c r="F9" s="101"/>
      <c r="G9" s="101"/>
      <c r="H9" s="101"/>
      <c r="I9" s="101"/>
      <c r="J9" s="102"/>
      <c r="K9" s="20"/>
      <c r="L9" s="73"/>
      <c r="M9" s="73"/>
    </row>
    <row r="10" spans="1:13" ht="18.95" customHeight="1" x14ac:dyDescent="0.2">
      <c r="A10" s="18"/>
      <c r="B10" s="19"/>
      <c r="C10" s="100"/>
      <c r="D10" s="101"/>
      <c r="E10" s="101"/>
      <c r="F10" s="101"/>
      <c r="G10" s="101"/>
      <c r="H10" s="101"/>
      <c r="I10" s="101"/>
      <c r="J10" s="102"/>
      <c r="K10" s="20"/>
      <c r="L10" s="73"/>
      <c r="M10" s="73"/>
    </row>
    <row r="11" spans="1:13" ht="18.95" customHeight="1" x14ac:dyDescent="0.2">
      <c r="A11" s="18"/>
      <c r="B11" s="19"/>
      <c r="C11" s="100"/>
      <c r="D11" s="101"/>
      <c r="E11" s="101"/>
      <c r="F11" s="101"/>
      <c r="G11" s="101"/>
      <c r="H11" s="101"/>
      <c r="I11" s="101"/>
      <c r="J11" s="102"/>
      <c r="K11" s="20"/>
      <c r="L11" s="73"/>
      <c r="M11" s="73"/>
    </row>
    <row r="12" spans="1:13" ht="18.95" customHeight="1" x14ac:dyDescent="0.2">
      <c r="A12" s="18"/>
      <c r="B12" s="19"/>
      <c r="C12" s="100"/>
      <c r="D12" s="101"/>
      <c r="E12" s="101"/>
      <c r="F12" s="101"/>
      <c r="G12" s="101"/>
      <c r="H12" s="101"/>
      <c r="I12" s="101"/>
      <c r="J12" s="102"/>
      <c r="K12" s="20"/>
      <c r="L12" s="73"/>
      <c r="M12" s="73"/>
    </row>
    <row r="13" spans="1:13" ht="18.95" customHeight="1" x14ac:dyDescent="0.2">
      <c r="A13" s="18"/>
      <c r="B13" s="19"/>
      <c r="C13" s="100"/>
      <c r="D13" s="101"/>
      <c r="E13" s="101"/>
      <c r="F13" s="101"/>
      <c r="G13" s="101"/>
      <c r="H13" s="101"/>
      <c r="I13" s="101"/>
      <c r="J13" s="102"/>
      <c r="K13" s="20"/>
      <c r="L13" s="71"/>
      <c r="M13" s="71"/>
    </row>
    <row r="14" spans="1:13" ht="18.95" customHeight="1" x14ac:dyDescent="0.2">
      <c r="A14" s="18"/>
      <c r="B14" s="19"/>
      <c r="C14" s="100"/>
      <c r="D14" s="101"/>
      <c r="E14" s="101"/>
      <c r="F14" s="101"/>
      <c r="G14" s="101"/>
      <c r="H14" s="101"/>
      <c r="I14" s="101"/>
      <c r="J14" s="102"/>
      <c r="K14" s="20"/>
      <c r="L14" s="71"/>
      <c r="M14" s="71"/>
    </row>
    <row r="15" spans="1:13" ht="18.95" customHeight="1" thickBot="1" x14ac:dyDescent="0.25">
      <c r="A15" s="21"/>
      <c r="B15" s="22"/>
      <c r="C15" s="103"/>
      <c r="D15" s="104"/>
      <c r="E15" s="104"/>
      <c r="F15" s="104"/>
      <c r="G15" s="104"/>
      <c r="H15" s="104"/>
      <c r="I15" s="104"/>
      <c r="J15" s="105"/>
      <c r="K15" s="22"/>
      <c r="L15" s="72"/>
      <c r="M15" s="72"/>
    </row>
    <row r="16" spans="1:13" ht="18.95" customHeight="1" x14ac:dyDescent="0.2">
      <c r="A16" s="78"/>
      <c r="B16" s="79"/>
      <c r="C16" s="79"/>
      <c r="D16" s="79"/>
      <c r="E16" s="127"/>
      <c r="F16" s="127"/>
      <c r="G16" s="127"/>
      <c r="H16" s="127"/>
      <c r="I16" s="127"/>
      <c r="J16" s="80"/>
      <c r="K16" s="123" t="s">
        <v>6</v>
      </c>
      <c r="L16" s="123"/>
      <c r="M16" s="74"/>
    </row>
    <row r="17" spans="1:16" ht="27" customHeight="1" x14ac:dyDescent="0.2">
      <c r="A17" s="110" t="s">
        <v>110</v>
      </c>
      <c r="B17" s="111"/>
      <c r="C17" s="88"/>
      <c r="D17" s="89"/>
      <c r="E17" s="110" t="s">
        <v>111</v>
      </c>
      <c r="F17" s="114"/>
      <c r="G17" s="114"/>
      <c r="H17" s="111"/>
      <c r="I17" s="88"/>
      <c r="J17" s="89"/>
      <c r="K17" s="99" t="s">
        <v>52</v>
      </c>
      <c r="L17" s="99"/>
      <c r="M17" s="75"/>
    </row>
    <row r="18" spans="1:16" ht="27.75" customHeight="1" x14ac:dyDescent="0.2">
      <c r="A18" s="112"/>
      <c r="B18" s="113"/>
      <c r="C18" s="90"/>
      <c r="D18" s="91"/>
      <c r="E18" s="112"/>
      <c r="F18" s="115"/>
      <c r="G18" s="115"/>
      <c r="H18" s="113"/>
      <c r="I18" s="90"/>
      <c r="J18" s="91"/>
      <c r="K18" s="99" t="s">
        <v>108</v>
      </c>
      <c r="L18" s="99"/>
      <c r="M18" s="75"/>
    </row>
    <row r="19" spans="1:16" s="23" customFormat="1" ht="27" customHeight="1" x14ac:dyDescent="0.25">
      <c r="A19" s="99" t="s">
        <v>112</v>
      </c>
      <c r="B19" s="99"/>
      <c r="C19" s="121"/>
      <c r="D19" s="122"/>
      <c r="E19" s="96" t="s">
        <v>113</v>
      </c>
      <c r="F19" s="97"/>
      <c r="G19" s="97"/>
      <c r="H19" s="109"/>
      <c r="I19" s="121"/>
      <c r="J19" s="122"/>
      <c r="K19" s="99" t="s">
        <v>7</v>
      </c>
      <c r="L19" s="99"/>
      <c r="M19" s="76"/>
      <c r="N19" s="12"/>
      <c r="O19" s="12"/>
      <c r="P19" s="12"/>
    </row>
    <row r="20" spans="1:16" s="23" customFormat="1" ht="18.95" customHeight="1" x14ac:dyDescent="0.25">
      <c r="A20" s="81"/>
      <c r="B20" s="82"/>
      <c r="C20" s="24"/>
      <c r="D20" s="24"/>
      <c r="E20" s="82"/>
      <c r="F20" s="82"/>
      <c r="G20" s="82"/>
      <c r="H20" s="82"/>
      <c r="I20" s="25"/>
      <c r="J20" s="26"/>
      <c r="K20" s="99" t="s">
        <v>8</v>
      </c>
      <c r="L20" s="99"/>
      <c r="M20" s="76"/>
      <c r="N20" s="12"/>
      <c r="O20" s="12"/>
      <c r="P20" s="12"/>
    </row>
    <row r="21" spans="1:16" s="23" customFormat="1" ht="29.25" customHeight="1" x14ac:dyDescent="0.25">
      <c r="A21" s="124" t="s">
        <v>115</v>
      </c>
      <c r="B21" s="125"/>
      <c r="C21" s="125"/>
      <c r="D21" s="125"/>
      <c r="E21" s="125"/>
      <c r="F21" s="125"/>
      <c r="G21" s="125"/>
      <c r="H21" s="125"/>
      <c r="I21" s="125"/>
      <c r="J21" s="126"/>
      <c r="K21" s="83" t="s">
        <v>114</v>
      </c>
      <c r="L21" s="3"/>
      <c r="M21" s="76"/>
      <c r="N21" s="12"/>
      <c r="O21" s="12"/>
      <c r="P21" s="12"/>
    </row>
    <row r="22" spans="1:16" s="23" customFormat="1" ht="18.95" customHeight="1" x14ac:dyDescent="0.25">
      <c r="A22" s="92"/>
      <c r="B22" s="93"/>
      <c r="C22" s="93"/>
      <c r="D22" s="93"/>
      <c r="E22" s="93"/>
      <c r="F22" s="93"/>
      <c r="G22" s="93"/>
      <c r="H22" s="93"/>
      <c r="I22" s="93"/>
      <c r="J22" s="94"/>
      <c r="K22" s="99" t="s">
        <v>116</v>
      </c>
      <c r="L22" s="99"/>
      <c r="M22" s="77"/>
      <c r="N22" s="12"/>
      <c r="O22" s="12"/>
      <c r="P22" s="12"/>
    </row>
    <row r="23" spans="1:16" s="27" customFormat="1" ht="16.5" customHeight="1" x14ac:dyDescent="0.2">
      <c r="A23" s="119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2"/>
      <c r="O23" s="12"/>
      <c r="P23" s="12"/>
    </row>
    <row r="24" spans="1:16" s="27" customFormat="1" ht="23.1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s="27" customFormat="1" ht="24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s="23" customFormat="1" ht="18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</sheetData>
  <mergeCells count="34">
    <mergeCell ref="K20:L20"/>
    <mergeCell ref="C10:J10"/>
    <mergeCell ref="E17:H18"/>
    <mergeCell ref="C17:D18"/>
    <mergeCell ref="G2:L2"/>
    <mergeCell ref="A23:M23"/>
    <mergeCell ref="J7:L7"/>
    <mergeCell ref="I19:J19"/>
    <mergeCell ref="E19:H19"/>
    <mergeCell ref="C19:D19"/>
    <mergeCell ref="K22:L22"/>
    <mergeCell ref="K19:L19"/>
    <mergeCell ref="K16:L16"/>
    <mergeCell ref="K17:L17"/>
    <mergeCell ref="K18:L18"/>
    <mergeCell ref="C9:J9"/>
    <mergeCell ref="A21:J21"/>
    <mergeCell ref="E16:I16"/>
    <mergeCell ref="I17:J18"/>
    <mergeCell ref="A22:J22"/>
    <mergeCell ref="A3:C4"/>
    <mergeCell ref="C8:I8"/>
    <mergeCell ref="D3:D4"/>
    <mergeCell ref="A19:B19"/>
    <mergeCell ref="C11:J11"/>
    <mergeCell ref="C12:J12"/>
    <mergeCell ref="C13:J13"/>
    <mergeCell ref="C14:J14"/>
    <mergeCell ref="C15:J15"/>
    <mergeCell ref="G6:H6"/>
    <mergeCell ref="G3:L3"/>
    <mergeCell ref="G4:L4"/>
    <mergeCell ref="I6:K6"/>
    <mergeCell ref="A17:B18"/>
  </mergeCells>
  <phoneticPr fontId="2" type="noConversion"/>
  <pageMargins left="0.19685039370078741" right="0.19685039370078741" top="0.11811023622047245" bottom="0.55118110236220474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Travail à réaliser</vt:lpstr>
      <vt:lpstr>Clients</vt:lpstr>
      <vt:lpstr>Données</vt:lpstr>
      <vt:lpstr>Facture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Viviane</dc:creator>
  <cp:lastModifiedBy>Florentin Michaux</cp:lastModifiedBy>
  <cp:lastPrinted>2007-06-05T14:08:56Z</cp:lastPrinted>
  <dcterms:created xsi:type="dcterms:W3CDTF">2007-05-10T14:04:47Z</dcterms:created>
  <dcterms:modified xsi:type="dcterms:W3CDTF">2025-09-03T14:56:05Z</dcterms:modified>
</cp:coreProperties>
</file>